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C\5_KOMM\5_6_Statistiken\Anbaufläche\jährliche Anbaufläche nach Gemeinden\Anbaufläche 2020\"/>
    </mc:Choice>
  </mc:AlternateContent>
  <xr:revisionPtr revIDLastSave="0" documentId="13_ncr:1_{032B59E6-11FD-4DA6-9814-EB99DA99C67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alle Gemeinden_dt" sheetId="1" r:id="rId1"/>
    <sheet name="alle Gemeinden_i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70" i="2" l="1"/>
  <c r="CJ70" i="1"/>
  <c r="B53" i="2" l="1"/>
  <c r="B53" i="1"/>
  <c r="B57" i="2"/>
  <c r="B57" i="1"/>
  <c r="CQ70" i="1" l="1"/>
  <c r="CQ70" i="2"/>
  <c r="CO70" i="2" l="1"/>
  <c r="CO70" i="1"/>
  <c r="B49" i="2" l="1"/>
  <c r="B49" i="1"/>
  <c r="B59" i="2" l="1"/>
  <c r="B59" i="1"/>
  <c r="B12" i="2" l="1"/>
  <c r="B12" i="1"/>
  <c r="B6" i="2" l="1"/>
  <c r="B5" i="2"/>
  <c r="B7" i="2"/>
  <c r="B8" i="2"/>
  <c r="B9" i="2"/>
  <c r="B6" i="1"/>
  <c r="B7" i="1"/>
  <c r="B8" i="1"/>
  <c r="B5" i="1"/>
  <c r="BZ70" i="2" l="1"/>
  <c r="BZ70" i="1"/>
  <c r="BR70" i="1"/>
  <c r="BR70" i="2"/>
  <c r="BM70" i="1"/>
  <c r="BM70" i="2"/>
  <c r="BW70" i="2" l="1"/>
  <c r="BW70" i="1"/>
  <c r="B66" i="1" l="1"/>
  <c r="B66" i="2"/>
  <c r="B67" i="1"/>
  <c r="B68" i="1"/>
  <c r="B69" i="1"/>
  <c r="B67" i="2"/>
  <c r="B68" i="2"/>
  <c r="B69" i="2"/>
  <c r="B48" i="2" l="1"/>
  <c r="B48" i="1"/>
  <c r="DK70" i="2" l="1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P70" i="2"/>
  <c r="CN70" i="2"/>
  <c r="CM70" i="2"/>
  <c r="CL70" i="2"/>
  <c r="CK70" i="2"/>
  <c r="CI70" i="2"/>
  <c r="CH70" i="2"/>
  <c r="CG70" i="2"/>
  <c r="CF70" i="2"/>
  <c r="CE70" i="2"/>
  <c r="CD70" i="2"/>
  <c r="CC70" i="2"/>
  <c r="CB70" i="2"/>
  <c r="CA70" i="2"/>
  <c r="BY70" i="2"/>
  <c r="BX70" i="2"/>
  <c r="BV70" i="2"/>
  <c r="BU70" i="2"/>
  <c r="BT70" i="2"/>
  <c r="BS70" i="2"/>
  <c r="BQ70" i="2"/>
  <c r="BP70" i="2"/>
  <c r="BO70" i="2"/>
  <c r="BN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65" i="2"/>
  <c r="B64" i="2"/>
  <c r="B63" i="2"/>
  <c r="B62" i="2"/>
  <c r="B61" i="2"/>
  <c r="B60" i="2"/>
  <c r="B58" i="2"/>
  <c r="B56" i="2"/>
  <c r="B55" i="2"/>
  <c r="B54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1" i="2"/>
  <c r="B10" i="2"/>
  <c r="B4" i="2"/>
  <c r="B3" i="2"/>
  <c r="B2" i="2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P70" i="1"/>
  <c r="CN70" i="1"/>
  <c r="CM70" i="1"/>
  <c r="CL70" i="1"/>
  <c r="CK70" i="1"/>
  <c r="CI70" i="1"/>
  <c r="CH70" i="1"/>
  <c r="CG70" i="1"/>
  <c r="CF70" i="1"/>
  <c r="CE70" i="1"/>
  <c r="CD70" i="1"/>
  <c r="CC70" i="1"/>
  <c r="CB70" i="1"/>
  <c r="CA70" i="1"/>
  <c r="BY70" i="1"/>
  <c r="BX70" i="1"/>
  <c r="BV70" i="1"/>
  <c r="BU70" i="1"/>
  <c r="BT70" i="1"/>
  <c r="BS70" i="1"/>
  <c r="BQ70" i="1"/>
  <c r="BP70" i="1"/>
  <c r="BO70" i="1"/>
  <c r="BN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65" i="1"/>
  <c r="B64" i="1"/>
  <c r="B63" i="1"/>
  <c r="B62" i="1"/>
  <c r="B61" i="1"/>
  <c r="B60" i="1"/>
  <c r="B58" i="1"/>
  <c r="B56" i="1"/>
  <c r="B55" i="1"/>
  <c r="B54" i="1"/>
  <c r="B52" i="1"/>
  <c r="B51" i="1"/>
  <c r="B50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B4" i="1"/>
  <c r="B3" i="1"/>
  <c r="B2" i="1"/>
  <c r="B70" i="2" l="1"/>
  <c r="B70" i="1"/>
</calcChain>
</file>

<file path=xl/sharedStrings.xml><?xml version="1.0" encoding="utf-8"?>
<sst xmlns="http://schemas.openxmlformats.org/spreadsheetml/2006/main" count="368" uniqueCount="363">
  <si>
    <t>Gemeinde</t>
  </si>
  <si>
    <t>Rebfläche m²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</si>
  <si>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</si>
  <si>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</si>
  <si>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</si>
  <si>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</si>
  <si>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</si>
  <si>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</si>
  <si>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</si>
  <si>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</si>
  <si>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</si>
  <si>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</si>
  <si>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</si>
  <si>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</si>
  <si>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</si>
  <si>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</si>
  <si>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</si>
  <si>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</si>
  <si>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</si>
  <si>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</si>
  <si>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</si>
  <si>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</si>
  <si>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</si>
  <si>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</si>
  <si>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</si>
  <si>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</si>
  <si>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</si>
  <si>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</si>
  <si>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</si>
  <si>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</si>
  <si>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</si>
  <si>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</si>
  <si>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</si>
  <si>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</si>
  <si>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</si>
  <si>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</si>
  <si>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</si>
  <si>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</si>
  <si>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</si>
  <si>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</si>
  <si>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</si>
  <si>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</si>
  <si>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</si>
  <si>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</si>
  <si>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</si>
  <si>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</si>
  <si>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</si>
  <si>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Vinschgau
 Blau
burgunder</t>
  </si>
  <si>
    <t>Südtirol
Vinschgau Chardonnay</t>
  </si>
  <si>
    <t>Südtirol
Vinschgau Gewürz
traminer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</si>
  <si>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</si>
  <si>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</si>
  <si>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</si>
  <si>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</si>
  <si>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</si>
  <si>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</si>
  <si>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</si>
  <si>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
 Bronner</t>
  </si>
  <si>
    <t>Landwein
Mitterberg
 Diolinior</t>
  </si>
  <si>
    <t>Landwein
Mitterberg
 Kerner</t>
  </si>
  <si>
    <t>Landwein
Mitterberg
Manzoni Bianco</t>
  </si>
  <si>
    <t>Landwein
Mitterberg
Merlot</t>
  </si>
  <si>
    <t>Landwein
Mitterberg
Müller Thurgau</t>
  </si>
  <si>
    <t>Landwein
Mitterberg
Petit Manseng</t>
  </si>
  <si>
    <t>Landwein
Mitterberg
Petit Verdot</t>
  </si>
  <si>
    <t>Landwein
Mitterberg
Portugieser</t>
  </si>
  <si>
    <t>Landwein
Mitterberg
Regent</t>
  </si>
  <si>
    <t>Landwein
Mitterberg
Sauvignon</t>
  </si>
  <si>
    <t>Landwein
Mitterberg
Solaris</t>
  </si>
  <si>
    <t>Landwein
Mitterberg
Syrah</t>
  </si>
  <si>
    <t>Landwein
Mitterberg
Tannat</t>
  </si>
  <si>
    <t>Landwein
Mitterberg
Veltliner</t>
  </si>
  <si>
    <t>Landwein
Mitterberg
 Vernatsch</t>
  </si>
  <si>
    <t>Landwein
Mitterberg
Zweigelt</t>
  </si>
  <si>
    <t>Landwein
Dolomiten
Blau
burgunder</t>
  </si>
  <si>
    <t>Landwein
Dolomiten
Bronner</t>
  </si>
  <si>
    <t>Landwein
Dolomiten
Cabernet cortis</t>
  </si>
  <si>
    <t>Landwein
Dolomiten
Chardonnay</t>
  </si>
  <si>
    <t>Landwein
Dolomiten
Diolinoir</t>
  </si>
  <si>
    <t>Landwein
Dolomiten
Kerner</t>
  </si>
  <si>
    <t>Landwein
Dolomiten
Manzoni Bianco</t>
  </si>
  <si>
    <t>Landwein
Dolomiten
Müller Thurgau</t>
  </si>
  <si>
    <t>Landwein
Dolomiten
Petit Manseng</t>
  </si>
  <si>
    <t>Landwein
Dolomiten
Petit
 Verdot</t>
  </si>
  <si>
    <t>Landwein
Dolomiten
Portugieser</t>
  </si>
  <si>
    <t>Landwein
Dolomiten
Regent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</si>
  <si>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</si>
  <si>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</si>
  <si>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</si>
  <si>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</si>
  <si>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</si>
  <si>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</si>
  <si>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</si>
  <si>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</si>
  <si>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</si>
  <si>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</si>
  <si>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</si>
  <si>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</si>
  <si>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</si>
  <si>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</si>
  <si>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ALDEIN</t>
  </si>
  <si>
    <t>ALGUND</t>
  </si>
  <si>
    <t>ALTREI</t>
  </si>
  <si>
    <t>ANDRIAN</t>
  </si>
  <si>
    <t>AUER</t>
  </si>
  <si>
    <t>BARBIAN</t>
  </si>
  <si>
    <t>BOZEN</t>
  </si>
  <si>
    <t>BRANZOLL</t>
  </si>
  <si>
    <t xml:space="preserve">BRIXEN </t>
  </si>
  <si>
    <t>BRUNECK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</si>
  <si>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</si>
  <si>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</si>
  <si>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</si>
  <si>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</si>
  <si>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</si>
  <si>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</si>
  <si>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</si>
  <si>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</si>
  <si>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</si>
  <si>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</si>
  <si>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</si>
  <si>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</si>
  <si>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</si>
  <si>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LAAS</t>
  </si>
  <si>
    <t>LAJEN</t>
  </si>
  <si>
    <t>LANA</t>
  </si>
  <si>
    <t>LATSCH</t>
  </si>
  <si>
    <t>LEIFERS</t>
  </si>
  <si>
    <t>LÜSEN</t>
  </si>
  <si>
    <t>MALS</t>
  </si>
  <si>
    <t>MARGREID</t>
  </si>
  <si>
    <t>MARLING</t>
  </si>
  <si>
    <t>MERAN</t>
  </si>
  <si>
    <t>MÖLTEN</t>
  </si>
  <si>
    <t>MONTAN</t>
  </si>
  <si>
    <t>MOOS IN PASSEIER</t>
  </si>
  <si>
    <t>MÜHLBACH</t>
  </si>
  <si>
    <t>NALS</t>
  </si>
  <si>
    <t>NATURNS</t>
  </si>
  <si>
    <t>NATZ/SCHABS</t>
  </si>
  <si>
    <t>NEUMARKT</t>
  </si>
  <si>
    <t>PARTSCHINS</t>
  </si>
  <si>
    <t>PFATTEN</t>
  </si>
  <si>
    <t>PLAUS</t>
  </si>
  <si>
    <t>RIFFIAN</t>
  </si>
  <si>
    <t>RITTEN</t>
  </si>
  <si>
    <t>ST. MARTIN IN PASSEIER</t>
  </si>
  <si>
    <t>ST. PANKRAZ</t>
  </si>
  <si>
    <t>SALURN</t>
  </si>
  <si>
    <t>SCHENNA</t>
  </si>
  <si>
    <t>SCHLANDERS</t>
  </si>
  <si>
    <t>SCHLUDERNS</t>
  </si>
  <si>
    <t>TERLAN</t>
  </si>
  <si>
    <t>TIROL</t>
  </si>
  <si>
    <t>TISENS</t>
  </si>
  <si>
    <t>TRAMIN</t>
  </si>
  <si>
    <t>TRUDEN</t>
  </si>
  <si>
    <t>TSCHERMS</t>
  </si>
  <si>
    <t xml:space="preserve">VAHRN </t>
  </si>
  <si>
    <t>VILLANDERS</t>
  </si>
  <si>
    <t>VILLNÖSS</t>
  </si>
  <si>
    <t>VÖLS</t>
  </si>
  <si>
    <t>WAIDBRUCK</t>
  </si>
  <si>
    <t>Gesamt</t>
  </si>
  <si>
    <t>Comune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</si>
  <si>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</si>
  <si>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</si>
  <si>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</si>
  <si>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</si>
  <si>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</si>
  <si>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</si>
  <si>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</si>
  <si>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</si>
  <si>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</si>
  <si>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</si>
  <si>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</si>
  <si>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</si>
  <si>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</si>
  <si>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</si>
  <si>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</si>
  <si>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</si>
  <si>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</si>
  <si>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</si>
  <si>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</si>
  <si>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</si>
  <si>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</si>
  <si>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</si>
  <si>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</si>
  <si>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</si>
  <si>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</si>
  <si>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</si>
  <si>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</si>
  <si>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</si>
  <si>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</si>
  <si>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</si>
  <si>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</si>
  <si>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</si>
  <si>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</si>
  <si>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</si>
  <si>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</si>
  <si>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</si>
  <si>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</si>
  <si>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</si>
  <si>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</si>
  <si>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</si>
  <si>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</si>
  <si>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</si>
  <si>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</si>
  <si>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</si>
  <si>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</si>
  <si>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</si>
  <si>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</si>
  <si>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</si>
  <si>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</si>
  <si>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</si>
  <si>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</si>
  <si>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</si>
  <si>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</si>
  <si>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</si>
  <si>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</si>
  <si>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</si>
  <si>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</si>
  <si>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</si>
  <si>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</si>
  <si>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
Diolinoir</t>
  </si>
  <si>
    <t>IGT
Mitterberg
Traminer Aromatico</t>
  </si>
  <si>
    <t>IGT
Mitterberg
 Kerner</t>
  </si>
  <si>
    <t>IGT
Mitterberg
Merlot</t>
  </si>
  <si>
    <t>IGT
Mitterberg
Manzoni Bianco</t>
  </si>
  <si>
    <t>IGT
Mitterberg
Müller Thurgau</t>
  </si>
  <si>
    <t>IGT
Mitterberg
Petit Manseng</t>
  </si>
  <si>
    <t>IGT
Mitterberg
Petit Verdot</t>
  </si>
  <si>
    <t>IGT
Mitterberg
Portugieser</t>
  </si>
  <si>
    <t>IGT
Mitterberg
Regent</t>
  </si>
  <si>
    <t>IGT
Mitterberg
Sauvignon</t>
  </si>
  <si>
    <t>IGT
Mitterberg
Solaris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</si>
  <si>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</si>
  <si>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</si>
  <si>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</si>
  <si>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</si>
  <si>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</si>
  <si>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</si>
  <si>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</si>
  <si>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</si>
  <si>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</si>
  <si>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Chardonnay</t>
  </si>
  <si>
    <t>IGT
Dolomiti
Diolinoir</t>
  </si>
  <si>
    <t>IGT
Dolomiti
Kerner</t>
  </si>
  <si>
    <t>IGT Dolomiti Manzoni Bianco</t>
  </si>
  <si>
    <t>IGT
Dolomiti
Müller Thurgau</t>
  </si>
  <si>
    <t>IGT Dolomiti Petit Manseng</t>
  </si>
  <si>
    <t>IGT
Dolomiti
Petit  Verdot</t>
  </si>
  <si>
    <t>IGT Dolomiti Portoghese</t>
  </si>
  <si>
    <t>IGT Dolomiti Regent</t>
  </si>
  <si>
    <t>IGT
Dolomiti
Pinot Grigio</t>
  </si>
  <si>
    <t>IGT
Dolomiti
Sauvignon</t>
  </si>
  <si>
    <t>IGT
Dolomiti
Silvaner</t>
  </si>
  <si>
    <t>IGT
Dolomiti
Solaris</t>
  </si>
  <si>
    <t>IGT
Dolomiti
Syrah</t>
  </si>
  <si>
    <t>IGT
Dolomiti
Tannat</t>
  </si>
  <si>
    <t>IGT
Dolomiti
Tempranillo</t>
  </si>
  <si>
    <t>IGT
Dolomiti
Teroldego</t>
  </si>
  <si>
    <t>IGT
Dolomiti
Schiava</t>
  </si>
  <si>
    <t>IGT
Dolomiti
Viognier</t>
  </si>
  <si>
    <t>IGT
Dolomiti
Pinot Bianco</t>
  </si>
  <si>
    <t>IGT Dolomiti Zweigelt</t>
  </si>
  <si>
    <t>Vino da tavola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</si>
  <si>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</si>
  <si>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</si>
  <si>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</si>
  <si>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</si>
  <si>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</si>
  <si>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</si>
  <si>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</si>
  <si>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</si>
  <si>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</si>
  <si>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</si>
  <si>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</si>
  <si>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</t>
  </si>
  <si>
    <t>VELTURNO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</si>
  <si>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</si>
  <si>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</si>
  <si>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</si>
  <si>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</si>
  <si>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</si>
  <si>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</si>
  <si>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</si>
  <si>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</si>
  <si>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CORTACCIA</t>
  </si>
  <si>
    <t>CORTINA a/A</t>
  </si>
  <si>
    <t>LASA</t>
  </si>
  <si>
    <t>LAION</t>
  </si>
  <si>
    <t>LACES</t>
  </si>
  <si>
    <t>LAIVES</t>
  </si>
  <si>
    <t>LUSON</t>
  </si>
  <si>
    <t>MALLES</t>
  </si>
  <si>
    <t>MAGRE'</t>
  </si>
  <si>
    <t>MARLENGO</t>
  </si>
  <si>
    <t>MERANO</t>
  </si>
  <si>
    <t>MELTINA</t>
  </si>
  <si>
    <t>MONTAGNA</t>
  </si>
  <si>
    <t>MOSO IN PASSIRIA</t>
  </si>
  <si>
    <t>RIO DI PUSTERIA</t>
  </si>
  <si>
    <t>NALLES</t>
  </si>
  <si>
    <t>NATURNO</t>
  </si>
  <si>
    <t>NAZ/SCIAVES</t>
  </si>
  <si>
    <t>PARCINES</t>
  </si>
  <si>
    <t>VADENA</t>
  </si>
  <si>
    <t>RIFIANO</t>
  </si>
  <si>
    <t>RENON</t>
  </si>
  <si>
    <t>S. MARTINO IN PASSIRIA</t>
  </si>
  <si>
    <t>S. PANCARAZIO</t>
  </si>
  <si>
    <t>SALORNO</t>
  </si>
  <si>
    <t>SCENA</t>
  </si>
  <si>
    <t>SILANDRO</t>
  </si>
  <si>
    <t>SLUDERNO</t>
  </si>
  <si>
    <t>TERLANO</t>
  </si>
  <si>
    <t>TIROLO</t>
  </si>
  <si>
    <t>TESIMO</t>
  </si>
  <si>
    <t>TERMENO</t>
  </si>
  <si>
    <t>TRODENA</t>
  </si>
  <si>
    <t>CERMES</t>
  </si>
  <si>
    <t>VARNA</t>
  </si>
  <si>
    <t>VILLANDRO</t>
  </si>
  <si>
    <t>FUNES</t>
  </si>
  <si>
    <t>FIE'</t>
  </si>
  <si>
    <t>PONTE GARDENA</t>
  </si>
  <si>
    <t>Totale</t>
  </si>
  <si>
    <t>Caldaro o Lago di Caldaro</t>
  </si>
  <si>
    <t>IGT
Dolomiti
Souvignier gris</t>
  </si>
  <si>
    <t>RODENECK</t>
  </si>
  <si>
    <t>Landwein
Mitterberg
Riesling</t>
  </si>
  <si>
    <t>IGT
Mitterberg
Riesling</t>
  </si>
  <si>
    <t>Landwein
Mitterberg
Muscaris</t>
  </si>
  <si>
    <t>RODENGO</t>
  </si>
  <si>
    <t>Südtirol
Terlaner
Weiß
burgunder
 klassisch</t>
  </si>
  <si>
    <t>Südtirol
Terlaner
 Weiß
burgunder</t>
  </si>
  <si>
    <t>Landwein
Mitterberg  Blau
burgunder</t>
  </si>
  <si>
    <t>Landwein
Mitterberg
Gewürz
traminer</t>
  </si>
  <si>
    <t>Landwein
Mitterberg
Weiß
burgunder</t>
  </si>
  <si>
    <t>Landwein
Dolomiten
Lagrein</t>
  </si>
  <si>
    <t>Landwein
Mitterberg
Johanniter</t>
  </si>
  <si>
    <t>Landwein
Mitterberg
Souvignier gris</t>
  </si>
  <si>
    <t>Landwein
Dolomiten
Johanniter</t>
  </si>
  <si>
    <t>Landwein
Dolomiten
Muscaris</t>
  </si>
  <si>
    <t>IGT
Mitterberg
Muscaris</t>
  </si>
  <si>
    <t>IGT
Mitterberg
Johanniter</t>
  </si>
  <si>
    <t>IGT
Mitterberg
Souvignier gris</t>
  </si>
  <si>
    <t>IGT
Dolomiti
Johanniter</t>
  </si>
  <si>
    <t>IGT
Dolomiti
Muscaris</t>
  </si>
  <si>
    <t>TIERS</t>
  </si>
  <si>
    <t>TIRES</t>
  </si>
  <si>
    <t>ST. LEONHARD IN PASSEIER</t>
  </si>
  <si>
    <t>ST. LEONARDO IN PASSIRIA</t>
  </si>
  <si>
    <t>Landwein
Mitterberg rot</t>
  </si>
  <si>
    <t>IGT
Mitterberg rosso</t>
  </si>
  <si>
    <t>IGT
Dolomiti
Lagrein</t>
  </si>
  <si>
    <t>IGT
Dolomiti
Merlot</t>
  </si>
  <si>
    <t xml:space="preserve">
Landwein
Dolomiten
Carmenere</t>
  </si>
  <si>
    <t>IGT
Dolomiti
Carmenere</t>
  </si>
  <si>
    <t>Landwein
Dolomiten
Merlot</t>
  </si>
  <si>
    <t>STILFS</t>
  </si>
  <si>
    <t>SARNTAL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</si>
</sst>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Times New Roman"/>
      <family val="2"/>
    </font>
    <font>
      <sz val="8"/>
      <color rgb="FFC0000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1" fillId="0" borderId="10" xfId="0" applyFont="1" applyFill="1" applyBorder="1"/>
    <xf numFmtId="0" fontId="3" fillId="0" borderId="0" xfId="0" applyFont="1"/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0" fontId="2" fillId="0" borderId="2" xfId="0" applyFont="1" applyFill="1" applyBorder="1"/>
    <xf numFmtId="3" fontId="1" fillId="0" borderId="10" xfId="0" applyNumberFormat="1" applyFont="1" applyFill="1" applyBorder="1" applyAlignment="1">
      <alignment horizontal="right"/>
    </xf>
    <xf numFmtId="0" fontId="3" fillId="0" borderId="0" xfId="0" applyFont="1" applyFill="1"/>
    <xf numFmtId="3" fontId="0" fillId="0" borderId="0" xfId="0" applyNumberFormat="1"/>
    <xf numFmtId="3" fontId="4" fillId="0" borderId="0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1" fillId="0" borderId="9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71"/>
  <sheetViews>
    <sheetView tabSelected="1" zoomScale="140" zoomScaleNormal="140" workbookViewId="0">
      <pane xSplit="2" ySplit="1" topLeftCell="C2" activePane="bottomRight" state="frozen"/>
      <selection sqref="A1:XFD1"/>
      <selection pane="topRight" sqref="A1:XFD1"/>
      <selection pane="bottomLeft" sqref="A1:XFD1"/>
      <selection pane="bottomRight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" bestFit="1" customWidth="1"/>
    <col min="7" max="7" width="8.85546875" customWidth="1"/>
    <col min="8" max="11" width="8" bestFit="1" customWidth="1"/>
    <col min="12" max="12" width="7.85546875" customWidth="1"/>
    <col min="13" max="13" width="8.42578125" customWidth="1"/>
    <col min="14" max="15" width="8.5703125" bestFit="1" customWidth="1"/>
    <col min="16" max="16" width="6.85546875" bestFit="1" customWidth="1"/>
    <col min="17" max="17" width="8" bestFit="1" customWidth="1"/>
    <col min="18" max="18" width="7.7109375" customWidth="1"/>
    <col min="19" max="19" width="8" bestFit="1" customWidth="1"/>
    <col min="20" max="20" width="8.140625" customWidth="1"/>
    <col min="21" max="21" width="7.5703125" bestFit="1" customWidth="1"/>
    <col min="22" max="22" width="8.140625" customWidth="1"/>
    <col min="23" max="23" width="8.28515625" customWidth="1"/>
    <col min="24" max="27" width="7.5703125" bestFit="1" customWidth="1"/>
    <col min="28" max="28" width="8.28515625" customWidth="1"/>
    <col min="29" max="29" width="7.5703125" bestFit="1" customWidth="1"/>
    <col min="30" max="30" width="8.140625" customWidth="1"/>
    <col min="31" max="31" width="7" customWidth="1"/>
    <col min="32" max="32" width="8" bestFit="1" customWidth="1"/>
    <col min="33" max="34" width="7.5703125" bestFit="1" customWidth="1"/>
    <col min="35" max="35" width="8" bestFit="1" customWidth="1"/>
    <col min="36" max="36" width="8.42578125" customWidth="1"/>
    <col min="37" max="38" width="9" bestFit="1" customWidth="1"/>
    <col min="39" max="39" width="6.42578125" bestFit="1" customWidth="1"/>
    <col min="40" max="40" width="7" bestFit="1" customWidth="1"/>
    <col min="41" max="41" width="6.42578125" bestFit="1" customWidth="1"/>
    <col min="42" max="44" width="7" bestFit="1" customWidth="1"/>
    <col min="45" max="46" width="8" bestFit="1" customWidth="1"/>
    <col min="47" max="47" width="6.28515625" bestFit="1" customWidth="1"/>
    <col min="48" max="50" width="8" bestFit="1" customWidth="1"/>
    <col min="51" max="51" width="9" bestFit="1" customWidth="1"/>
    <col min="52" max="53" width="7.85546875" bestFit="1" customWidth="1"/>
    <col min="54" max="54" width="8.85546875" customWidth="1"/>
    <col min="55" max="56" width="7.85546875" bestFit="1" customWidth="1"/>
    <col min="57" max="57" width="8" bestFit="1" customWidth="1"/>
    <col min="58" max="58" width="7.85546875" bestFit="1" customWidth="1"/>
    <col min="59" max="60" width="8" bestFit="1" customWidth="1"/>
    <col min="61" max="61" width="7.7109375" bestFit="1" customWidth="1"/>
    <col min="62" max="62" width="8.140625" customWidth="1"/>
    <col min="63" max="64" width="7.7109375" bestFit="1" customWidth="1"/>
    <col min="65" max="65" width="8" bestFit="1" customWidth="1"/>
    <col min="66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.85546875" style="22" bestFit="1" customWidth="1"/>
    <col min="76" max="76" width="8" bestFit="1" customWidth="1"/>
    <col min="77" max="77" width="7.7109375" bestFit="1" customWidth="1"/>
    <col min="78" max="78" width="7.7109375" customWidth="1"/>
    <col min="79" max="81" width="7.7109375" bestFit="1" customWidth="1"/>
    <col min="82" max="82" width="7.85546875" bestFit="1" customWidth="1"/>
    <col min="83" max="83" width="8" bestFit="1" customWidth="1"/>
    <col min="84" max="84" width="7.7109375" bestFit="1" customWidth="1"/>
    <col min="85" max="85" width="8" bestFit="1" customWidth="1"/>
    <col min="86" max="86" width="7.85546875" bestFit="1" customWidth="1"/>
    <col min="87" max="87" width="7.140625" customWidth="1"/>
    <col min="88" max="88" width="7.5703125" customWidth="1"/>
    <col min="89" max="89" width="9" bestFit="1" customWidth="1"/>
    <col min="90" max="90" width="7.85546875" bestFit="1" customWidth="1"/>
    <col min="91" max="91" width="8" bestFit="1" customWidth="1"/>
    <col min="92" max="92" width="7.85546875" bestFit="1" customWidth="1"/>
    <col min="93" max="93" width="7.85546875" customWidth="1"/>
    <col min="94" max="94" width="7.85546875" bestFit="1" customWidth="1"/>
    <col min="95" max="95" width="7.85546875" customWidth="1"/>
    <col min="96" max="96" width="7.7109375" customWidth="1"/>
    <col min="97" max="97" width="7.85546875" bestFit="1" customWidth="1"/>
    <col min="98" max="98" width="7.28515625" customWidth="1"/>
    <col min="99" max="99" width="7.85546875" bestFit="1" customWidth="1"/>
    <col min="100" max="100" width="8.5703125" bestFit="1" customWidth="1"/>
    <col min="101" max="102" width="7.85546875" bestFit="1" customWidth="1"/>
    <col min="103" max="103" width="8" bestFit="1" customWidth="1"/>
    <col min="104" max="105" width="7.85546875" bestFit="1" customWidth="1"/>
    <col min="106" max="106" width="8.42578125" customWidth="1"/>
    <col min="107" max="108" width="7.85546875" bestFit="1" customWidth="1"/>
    <col min="109" max="109" width="8.85546875" bestFit="1" customWidth="1"/>
    <col min="110" max="112" width="7.85546875" bestFit="1" customWidth="1"/>
    <col min="113" max="113" width="8" bestFit="1" customWidth="1"/>
    <col min="114" max="114" width="7.85546875" bestFit="1" customWidth="1"/>
    <col min="115" max="115" width="7" bestFit="1" customWidth="1"/>
  </cols>
  <sheetData>
    <row r="1" spans="1:115" ht="76.5" x14ac:dyDescent="0.25">
      <c r="A1" s="4" t="s">
        <v>0</v>
      </c>
      <c r="B1" s="18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9" t="s">
        <v>11</v>
      </c>
      <c r="M1" s="8" t="s">
        <v>12</v>
      </c>
      <c r="N1" s="9" t="s">
        <v>13</v>
      </c>
      <c r="O1" s="8" t="s">
        <v>14</v>
      </c>
      <c r="P1" s="6" t="s">
        <v>15</v>
      </c>
      <c r="Q1" s="10" t="s">
        <v>16</v>
      </c>
      <c r="R1" s="7" t="s">
        <v>17</v>
      </c>
      <c r="S1" s="7" t="s">
        <v>18</v>
      </c>
      <c r="T1" s="7" t="s">
        <v>19</v>
      </c>
      <c r="U1" s="10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0" t="s">
        <v>28</v>
      </c>
      <c r="AD1" s="7" t="s">
        <v>29</v>
      </c>
      <c r="AE1" s="7" t="s">
        <v>30</v>
      </c>
      <c r="AF1" s="10" t="s">
        <v>31</v>
      </c>
      <c r="AG1" s="10" t="s">
        <v>32</v>
      </c>
      <c r="AH1" s="10" t="s">
        <v>33</v>
      </c>
      <c r="AI1" s="7" t="s">
        <v>34</v>
      </c>
      <c r="AJ1" s="11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336</v>
      </c>
      <c r="AW1" s="11" t="s">
        <v>335</v>
      </c>
      <c r="AX1" s="12" t="s">
        <v>47</v>
      </c>
      <c r="AY1" s="10" t="s">
        <v>48</v>
      </c>
      <c r="AZ1" s="10" t="s">
        <v>49</v>
      </c>
      <c r="BA1" s="10" t="s">
        <v>50</v>
      </c>
      <c r="BB1" s="10" t="s">
        <v>51</v>
      </c>
      <c r="BC1" s="10" t="s">
        <v>52</v>
      </c>
      <c r="BD1" s="10" t="s">
        <v>53</v>
      </c>
      <c r="BE1" s="10" t="s">
        <v>54</v>
      </c>
      <c r="BF1" s="10" t="s">
        <v>55</v>
      </c>
      <c r="BG1" s="11" t="s">
        <v>56</v>
      </c>
      <c r="BH1" s="7" t="s">
        <v>337</v>
      </c>
      <c r="BI1" s="7" t="s">
        <v>57</v>
      </c>
      <c r="BJ1" s="7" t="s">
        <v>354</v>
      </c>
      <c r="BK1" s="7" t="s">
        <v>58</v>
      </c>
      <c r="BL1" s="7" t="s">
        <v>338</v>
      </c>
      <c r="BM1" s="7" t="s">
        <v>341</v>
      </c>
      <c r="BN1" s="7" t="s">
        <v>59</v>
      </c>
      <c r="BO1" s="7" t="s">
        <v>60</v>
      </c>
      <c r="BP1" s="7" t="s">
        <v>61</v>
      </c>
      <c r="BQ1" s="7" t="s">
        <v>62</v>
      </c>
      <c r="BR1" s="7" t="s">
        <v>333</v>
      </c>
      <c r="BS1" s="7" t="s">
        <v>63</v>
      </c>
      <c r="BT1" s="7" t="s">
        <v>64</v>
      </c>
      <c r="BU1" s="7" t="s">
        <v>65</v>
      </c>
      <c r="BV1" s="7" t="s">
        <v>66</v>
      </c>
      <c r="BW1" s="10" t="s">
        <v>331</v>
      </c>
      <c r="BX1" s="7" t="s">
        <v>67</v>
      </c>
      <c r="BY1" s="7" t="s">
        <v>68</v>
      </c>
      <c r="BZ1" s="7" t="s">
        <v>342</v>
      </c>
      <c r="CA1" s="7" t="s">
        <v>69</v>
      </c>
      <c r="CB1" s="7" t="s">
        <v>70</v>
      </c>
      <c r="CC1" s="7" t="s">
        <v>71</v>
      </c>
      <c r="CD1" s="7" t="s">
        <v>72</v>
      </c>
      <c r="CE1" s="7" t="s">
        <v>339</v>
      </c>
      <c r="CF1" s="8" t="s">
        <v>73</v>
      </c>
      <c r="CG1" s="7" t="s">
        <v>74</v>
      </c>
      <c r="CH1" s="7" t="s">
        <v>75</v>
      </c>
      <c r="CI1" s="7" t="s">
        <v>76</v>
      </c>
      <c r="CJ1" s="7" t="s">
        <v>358</v>
      </c>
      <c r="CK1" s="10" t="s">
        <v>77</v>
      </c>
      <c r="CL1" s="10" t="s">
        <v>78</v>
      </c>
      <c r="CM1" s="10" t="s">
        <v>343</v>
      </c>
      <c r="CN1" s="10" t="s">
        <v>79</v>
      </c>
      <c r="CO1" s="10" t="s">
        <v>340</v>
      </c>
      <c r="CP1" s="10" t="s">
        <v>80</v>
      </c>
      <c r="CQ1" s="10" t="s">
        <v>360</v>
      </c>
      <c r="CR1" s="10" t="s">
        <v>81</v>
      </c>
      <c r="CS1" s="10" t="s">
        <v>344</v>
      </c>
      <c r="CT1" s="10" t="s">
        <v>82</v>
      </c>
      <c r="CU1" s="10" t="s">
        <v>83</v>
      </c>
      <c r="CV1" s="10" t="s">
        <v>84</v>
      </c>
      <c r="CW1" s="10" t="s">
        <v>85</v>
      </c>
      <c r="CX1" s="10" t="s">
        <v>86</v>
      </c>
      <c r="CY1" s="10" t="s">
        <v>87</v>
      </c>
      <c r="CZ1" s="10" t="s">
        <v>88</v>
      </c>
      <c r="DA1" s="10" t="s">
        <v>89</v>
      </c>
      <c r="DB1" s="10" t="s">
        <v>90</v>
      </c>
      <c r="DC1" s="10" t="s">
        <v>91</v>
      </c>
      <c r="DD1" s="10" t="s">
        <v>92</v>
      </c>
      <c r="DE1" s="10" t="s">
        <v>93</v>
      </c>
      <c r="DF1" s="10" t="s">
        <v>94</v>
      </c>
      <c r="DG1" s="10" t="s">
        <v>95</v>
      </c>
      <c r="DH1" s="10" t="s">
        <v>96</v>
      </c>
      <c r="DI1" s="10" t="s">
        <v>97</v>
      </c>
      <c r="DJ1" s="8" t="s">
        <v>98</v>
      </c>
      <c r="DK1" s="19" t="s">
        <v>99</v>
      </c>
    </row>
    <row r="2" spans="1:115" s="17" customFormat="1" x14ac:dyDescent="0.25">
      <c r="A2" s="13" t="s">
        <v>100</v>
      </c>
      <c r="B2" s="3">
        <f t="shared" ref="B2:B33" si="0">SUM(C2:DK2)</f>
        <v>161313</v>
      </c>
      <c r="C2" s="32">
        <v>0</v>
      </c>
      <c r="D2" s="31">
        <v>0</v>
      </c>
      <c r="E2" s="31">
        <v>0</v>
      </c>
      <c r="F2" s="31">
        <v>0</v>
      </c>
      <c r="G2" s="31">
        <v>0</v>
      </c>
      <c r="H2" s="31">
        <v>0</v>
      </c>
      <c r="I2" s="31">
        <v>0</v>
      </c>
      <c r="J2" s="31">
        <v>0</v>
      </c>
      <c r="K2" s="33">
        <v>0</v>
      </c>
      <c r="L2" s="34">
        <v>0</v>
      </c>
      <c r="M2" s="35">
        <v>0</v>
      </c>
      <c r="N2" s="36">
        <v>0</v>
      </c>
      <c r="O2" s="33">
        <v>0</v>
      </c>
      <c r="P2" s="32">
        <v>0</v>
      </c>
      <c r="Q2" s="31">
        <v>98983</v>
      </c>
      <c r="R2" s="31">
        <v>0</v>
      </c>
      <c r="S2" s="31">
        <v>0</v>
      </c>
      <c r="T2" s="31">
        <v>853</v>
      </c>
      <c r="U2" s="37">
        <v>0</v>
      </c>
      <c r="V2" s="31">
        <v>0</v>
      </c>
      <c r="W2" s="31">
        <v>0</v>
      </c>
      <c r="X2" s="31">
        <v>0</v>
      </c>
      <c r="Y2" s="31">
        <v>0</v>
      </c>
      <c r="Z2" s="31">
        <v>0</v>
      </c>
      <c r="AA2" s="31">
        <v>0</v>
      </c>
      <c r="AB2" s="31">
        <v>1614</v>
      </c>
      <c r="AC2" s="31">
        <v>5563</v>
      </c>
      <c r="AD2" s="31">
        <v>0</v>
      </c>
      <c r="AE2" s="31">
        <v>15937</v>
      </c>
      <c r="AF2" s="31">
        <v>5313</v>
      </c>
      <c r="AG2" s="31">
        <v>0</v>
      </c>
      <c r="AH2" s="31">
        <v>0</v>
      </c>
      <c r="AI2" s="31">
        <v>33050</v>
      </c>
      <c r="AJ2" s="33">
        <v>0</v>
      </c>
      <c r="AK2" s="31">
        <v>0</v>
      </c>
      <c r="AL2" s="31">
        <v>0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7">
        <v>0</v>
      </c>
      <c r="AT2" s="37">
        <v>0</v>
      </c>
      <c r="AU2" s="31">
        <v>0</v>
      </c>
      <c r="AV2" s="31">
        <v>0</v>
      </c>
      <c r="AW2" s="33">
        <v>0</v>
      </c>
      <c r="AX2" s="36">
        <v>0</v>
      </c>
      <c r="AY2" s="31">
        <v>0</v>
      </c>
      <c r="AZ2" s="37">
        <v>0</v>
      </c>
      <c r="BA2" s="31">
        <v>0</v>
      </c>
      <c r="BB2" s="31">
        <v>0</v>
      </c>
      <c r="BC2" s="31">
        <v>0</v>
      </c>
      <c r="BD2" s="31">
        <v>0</v>
      </c>
      <c r="BE2" s="31">
        <v>0</v>
      </c>
      <c r="BF2" s="31">
        <v>0</v>
      </c>
      <c r="BG2" s="33">
        <v>0</v>
      </c>
      <c r="BH2" s="31">
        <v>0</v>
      </c>
      <c r="BI2" s="31">
        <v>0</v>
      </c>
      <c r="BJ2" s="31">
        <v>0</v>
      </c>
      <c r="BK2" s="31">
        <v>0</v>
      </c>
      <c r="BL2" s="31">
        <v>0</v>
      </c>
      <c r="BM2" s="31">
        <v>0</v>
      </c>
      <c r="BN2" s="31">
        <v>0</v>
      </c>
      <c r="BO2" s="31">
        <v>0</v>
      </c>
      <c r="BP2" s="31">
        <v>0</v>
      </c>
      <c r="BQ2" s="31">
        <v>0</v>
      </c>
      <c r="BR2" s="31">
        <v>0</v>
      </c>
      <c r="BS2" s="31">
        <v>0</v>
      </c>
      <c r="BT2" s="31">
        <v>0</v>
      </c>
      <c r="BU2" s="31">
        <v>0</v>
      </c>
      <c r="BV2" s="37">
        <v>0</v>
      </c>
      <c r="BW2" s="31">
        <v>0</v>
      </c>
      <c r="BX2" s="31">
        <v>0</v>
      </c>
      <c r="BY2" s="31">
        <v>0</v>
      </c>
      <c r="BZ2" s="31">
        <v>0</v>
      </c>
      <c r="CA2" s="31">
        <v>0</v>
      </c>
      <c r="CB2" s="31">
        <v>0</v>
      </c>
      <c r="CC2" s="38">
        <v>0</v>
      </c>
      <c r="CD2" s="31">
        <v>0</v>
      </c>
      <c r="CE2" s="31">
        <v>0</v>
      </c>
      <c r="CF2" s="33">
        <v>0</v>
      </c>
      <c r="CG2" s="31">
        <v>0</v>
      </c>
      <c r="CH2" s="31">
        <v>0</v>
      </c>
      <c r="CI2" s="31">
        <v>0</v>
      </c>
      <c r="CJ2" s="31">
        <v>0</v>
      </c>
      <c r="CK2" s="31">
        <v>0</v>
      </c>
      <c r="CL2" s="31">
        <v>0</v>
      </c>
      <c r="CM2" s="31">
        <v>0</v>
      </c>
      <c r="CN2" s="31">
        <v>0</v>
      </c>
      <c r="CO2" s="31">
        <v>0</v>
      </c>
      <c r="CP2" s="31">
        <v>0</v>
      </c>
      <c r="CQ2" s="31">
        <v>0</v>
      </c>
      <c r="CR2" s="31">
        <v>0</v>
      </c>
      <c r="CS2" s="31">
        <v>0</v>
      </c>
      <c r="CT2" s="31">
        <v>0</v>
      </c>
      <c r="CU2" s="38">
        <v>0</v>
      </c>
      <c r="CV2" s="31">
        <v>0</v>
      </c>
      <c r="CW2" s="31">
        <v>0</v>
      </c>
      <c r="CX2" s="38">
        <v>0</v>
      </c>
      <c r="CY2" s="38">
        <v>0</v>
      </c>
      <c r="CZ2" s="38">
        <v>0</v>
      </c>
      <c r="DA2" s="38">
        <v>0</v>
      </c>
      <c r="DB2" s="38">
        <v>0</v>
      </c>
      <c r="DC2" s="38">
        <v>0</v>
      </c>
      <c r="DD2" s="38">
        <v>0</v>
      </c>
      <c r="DE2" s="38">
        <v>0</v>
      </c>
      <c r="DF2" s="38">
        <v>0</v>
      </c>
      <c r="DG2" s="37">
        <v>0</v>
      </c>
      <c r="DH2" s="38">
        <v>0</v>
      </c>
      <c r="DI2" s="31">
        <v>0</v>
      </c>
      <c r="DJ2" s="39">
        <v>0</v>
      </c>
      <c r="DK2" s="40">
        <v>0</v>
      </c>
    </row>
    <row r="3" spans="1:115" s="17" customFormat="1" x14ac:dyDescent="0.25">
      <c r="A3" s="15" t="s">
        <v>101</v>
      </c>
      <c r="B3" s="3">
        <f t="shared" si="0"/>
        <v>407681</v>
      </c>
      <c r="C3" s="40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9">
        <v>0</v>
      </c>
      <c r="L3" s="41">
        <v>0</v>
      </c>
      <c r="M3" s="35">
        <v>0</v>
      </c>
      <c r="N3" s="41">
        <v>0</v>
      </c>
      <c r="O3" s="33">
        <v>0</v>
      </c>
      <c r="P3" s="40">
        <v>111847</v>
      </c>
      <c r="Q3" s="38">
        <v>21877</v>
      </c>
      <c r="R3" s="38">
        <v>176</v>
      </c>
      <c r="S3" s="38">
        <v>719</v>
      </c>
      <c r="T3" s="38">
        <v>19296</v>
      </c>
      <c r="U3" s="38">
        <v>24853</v>
      </c>
      <c r="V3" s="38">
        <v>6748</v>
      </c>
      <c r="W3" s="38">
        <v>0</v>
      </c>
      <c r="X3" s="38">
        <v>0</v>
      </c>
      <c r="Y3" s="38">
        <v>45675</v>
      </c>
      <c r="Z3" s="38">
        <v>0</v>
      </c>
      <c r="AA3" s="38">
        <v>27711</v>
      </c>
      <c r="AB3" s="38">
        <v>782</v>
      </c>
      <c r="AC3" s="38">
        <v>0</v>
      </c>
      <c r="AD3" s="38">
        <v>0</v>
      </c>
      <c r="AE3" s="38">
        <v>8880</v>
      </c>
      <c r="AF3" s="38">
        <v>22723</v>
      </c>
      <c r="AG3" s="38">
        <v>0</v>
      </c>
      <c r="AH3" s="38">
        <v>2219</v>
      </c>
      <c r="AI3" s="38">
        <v>67649</v>
      </c>
      <c r="AJ3" s="39">
        <v>0</v>
      </c>
      <c r="AK3" s="38">
        <v>0</v>
      </c>
      <c r="AL3" s="31">
        <v>0</v>
      </c>
      <c r="AM3" s="38">
        <v>0</v>
      </c>
      <c r="AN3" s="38">
        <v>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9">
        <v>0</v>
      </c>
      <c r="AX3" s="41">
        <v>0</v>
      </c>
      <c r="AY3" s="38">
        <v>0</v>
      </c>
      <c r="AZ3" s="38">
        <v>0</v>
      </c>
      <c r="BA3" s="38">
        <v>0</v>
      </c>
      <c r="BB3" s="38">
        <v>0</v>
      </c>
      <c r="BC3" s="38">
        <v>0</v>
      </c>
      <c r="BD3" s="38">
        <v>0</v>
      </c>
      <c r="BE3" s="38">
        <v>1554</v>
      </c>
      <c r="BF3" s="38">
        <v>0</v>
      </c>
      <c r="BG3" s="39">
        <v>0</v>
      </c>
      <c r="BH3" s="31">
        <v>0</v>
      </c>
      <c r="BI3" s="31">
        <v>0</v>
      </c>
      <c r="BJ3" s="31">
        <v>4424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1591</v>
      </c>
      <c r="BS3" s="38">
        <v>0</v>
      </c>
      <c r="BT3" s="31">
        <v>0</v>
      </c>
      <c r="BU3" s="31">
        <v>0</v>
      </c>
      <c r="BV3" s="31">
        <v>3097</v>
      </c>
      <c r="BW3" s="31">
        <v>0</v>
      </c>
      <c r="BX3" s="31">
        <v>0</v>
      </c>
      <c r="BY3" s="31">
        <v>0</v>
      </c>
      <c r="BZ3" s="31">
        <v>7429</v>
      </c>
      <c r="CA3" s="31">
        <v>0</v>
      </c>
      <c r="CB3" s="31">
        <v>0</v>
      </c>
      <c r="CC3" s="38">
        <v>0</v>
      </c>
      <c r="CD3" s="31">
        <v>0</v>
      </c>
      <c r="CE3" s="31">
        <v>0</v>
      </c>
      <c r="CF3" s="33">
        <v>0</v>
      </c>
      <c r="CG3" s="38">
        <v>0</v>
      </c>
      <c r="CH3" s="31">
        <v>22261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1">
        <v>0</v>
      </c>
      <c r="CU3" s="38">
        <v>0</v>
      </c>
      <c r="CV3" s="31">
        <v>0</v>
      </c>
      <c r="CW3" s="31">
        <v>0</v>
      </c>
      <c r="CX3" s="38">
        <v>0</v>
      </c>
      <c r="CY3" s="38">
        <v>0</v>
      </c>
      <c r="CZ3" s="38">
        <v>0</v>
      </c>
      <c r="DA3" s="38">
        <v>2536</v>
      </c>
      <c r="DB3" s="38">
        <v>0</v>
      </c>
      <c r="DC3" s="38">
        <v>0</v>
      </c>
      <c r="DD3" s="38">
        <v>0</v>
      </c>
      <c r="DE3" s="38">
        <v>0</v>
      </c>
      <c r="DF3" s="38">
        <v>0</v>
      </c>
      <c r="DG3" s="38">
        <v>0</v>
      </c>
      <c r="DH3" s="38">
        <v>0</v>
      </c>
      <c r="DI3" s="43">
        <v>0</v>
      </c>
      <c r="DJ3" s="39">
        <v>689</v>
      </c>
      <c r="DK3" s="40">
        <v>2945</v>
      </c>
    </row>
    <row r="4" spans="1:115" s="17" customFormat="1" x14ac:dyDescent="0.25">
      <c r="A4" s="15" t="s">
        <v>102</v>
      </c>
      <c r="B4" s="3">
        <f t="shared" si="0"/>
        <v>14798</v>
      </c>
      <c r="C4" s="40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9">
        <v>0</v>
      </c>
      <c r="L4" s="41">
        <v>0</v>
      </c>
      <c r="M4" s="35">
        <v>0</v>
      </c>
      <c r="N4" s="41">
        <v>0</v>
      </c>
      <c r="O4" s="33">
        <v>0</v>
      </c>
      <c r="P4" s="40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9">
        <v>0</v>
      </c>
      <c r="AK4" s="38">
        <v>0</v>
      </c>
      <c r="AL4" s="31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9">
        <v>0</v>
      </c>
      <c r="AX4" s="41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9">
        <v>0</v>
      </c>
      <c r="BH4" s="31">
        <v>0</v>
      </c>
      <c r="BI4" s="38">
        <v>0</v>
      </c>
      <c r="BJ4" s="31">
        <v>0</v>
      </c>
      <c r="BK4" s="38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8">
        <v>0</v>
      </c>
      <c r="BT4" s="31">
        <v>0</v>
      </c>
      <c r="BU4" s="31">
        <v>0</v>
      </c>
      <c r="BV4" s="38">
        <v>0</v>
      </c>
      <c r="BW4" s="31">
        <v>0</v>
      </c>
      <c r="BX4" s="31">
        <v>0</v>
      </c>
      <c r="BY4" s="31">
        <v>0</v>
      </c>
      <c r="BZ4" s="31">
        <v>0</v>
      </c>
      <c r="CA4" s="31">
        <v>0</v>
      </c>
      <c r="CB4" s="31">
        <v>0</v>
      </c>
      <c r="CC4" s="38">
        <v>0</v>
      </c>
      <c r="CD4" s="31">
        <v>0</v>
      </c>
      <c r="CE4" s="31">
        <v>0</v>
      </c>
      <c r="CF4" s="39">
        <v>0</v>
      </c>
      <c r="CG4" s="38">
        <v>0</v>
      </c>
      <c r="CH4" s="31">
        <v>0</v>
      </c>
      <c r="CI4" s="31">
        <v>0</v>
      </c>
      <c r="CJ4" s="31">
        <v>0</v>
      </c>
      <c r="CK4" s="38">
        <v>0</v>
      </c>
      <c r="CL4" s="31">
        <v>0</v>
      </c>
      <c r="CM4" s="31">
        <v>0</v>
      </c>
      <c r="CN4" s="31">
        <v>0</v>
      </c>
      <c r="CO4" s="31">
        <v>0</v>
      </c>
      <c r="CP4" s="38">
        <v>0</v>
      </c>
      <c r="CQ4" s="31">
        <v>0</v>
      </c>
      <c r="CR4" s="38">
        <v>0</v>
      </c>
      <c r="CS4" s="31">
        <v>0</v>
      </c>
      <c r="CT4" s="38">
        <v>0</v>
      </c>
      <c r="CU4" s="38">
        <v>0</v>
      </c>
      <c r="CV4" s="38">
        <v>0</v>
      </c>
      <c r="CW4" s="31">
        <v>0</v>
      </c>
      <c r="CX4" s="38">
        <v>0</v>
      </c>
      <c r="CY4" s="38">
        <v>0</v>
      </c>
      <c r="CZ4" s="38">
        <v>0</v>
      </c>
      <c r="DA4" s="38">
        <v>14798</v>
      </c>
      <c r="DB4" s="38">
        <v>0</v>
      </c>
      <c r="DC4" s="38">
        <v>0</v>
      </c>
      <c r="DD4" s="38">
        <v>0</v>
      </c>
      <c r="DE4" s="38">
        <v>0</v>
      </c>
      <c r="DF4" s="38">
        <v>0</v>
      </c>
      <c r="DG4" s="38">
        <v>0</v>
      </c>
      <c r="DH4" s="38">
        <v>0</v>
      </c>
      <c r="DI4" s="38">
        <v>0</v>
      </c>
      <c r="DJ4" s="39">
        <v>0</v>
      </c>
      <c r="DK4" s="40">
        <v>0</v>
      </c>
    </row>
    <row r="5" spans="1:115" s="17" customFormat="1" x14ac:dyDescent="0.25">
      <c r="A5" s="15" t="s">
        <v>103</v>
      </c>
      <c r="B5" s="3">
        <f>SUM(C5:DK5)</f>
        <v>523437</v>
      </c>
      <c r="C5" s="40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9">
        <v>0</v>
      </c>
      <c r="L5" s="41">
        <v>23985</v>
      </c>
      <c r="M5" s="35">
        <v>0</v>
      </c>
      <c r="N5" s="41">
        <v>0</v>
      </c>
      <c r="O5" s="33">
        <v>0</v>
      </c>
      <c r="P5" s="40">
        <v>0</v>
      </c>
      <c r="Q5" s="38">
        <v>0</v>
      </c>
      <c r="R5" s="38">
        <v>0</v>
      </c>
      <c r="S5" s="38">
        <v>0</v>
      </c>
      <c r="T5" s="38">
        <v>0</v>
      </c>
      <c r="U5" s="38">
        <v>16982</v>
      </c>
      <c r="V5" s="38">
        <v>4479</v>
      </c>
      <c r="W5" s="38">
        <v>0</v>
      </c>
      <c r="X5" s="38">
        <v>0</v>
      </c>
      <c r="Y5" s="38">
        <v>48403</v>
      </c>
      <c r="Z5" s="38">
        <v>0</v>
      </c>
      <c r="AA5" s="38">
        <v>45593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0</v>
      </c>
      <c r="AJ5" s="39">
        <v>0</v>
      </c>
      <c r="AK5" s="38">
        <v>0</v>
      </c>
      <c r="AL5" s="31">
        <v>102451</v>
      </c>
      <c r="AM5" s="38">
        <v>0</v>
      </c>
      <c r="AN5" s="38">
        <v>326</v>
      </c>
      <c r="AO5" s="38">
        <v>0</v>
      </c>
      <c r="AP5" s="38">
        <v>82</v>
      </c>
      <c r="AQ5" s="38">
        <v>0</v>
      </c>
      <c r="AR5" s="38">
        <v>65519</v>
      </c>
      <c r="AS5" s="38">
        <v>0</v>
      </c>
      <c r="AT5" s="38">
        <v>188384</v>
      </c>
      <c r="AU5" s="38">
        <v>0</v>
      </c>
      <c r="AV5" s="38">
        <v>0</v>
      </c>
      <c r="AW5" s="39">
        <v>25608</v>
      </c>
      <c r="AX5" s="41">
        <v>0</v>
      </c>
      <c r="AY5" s="38">
        <v>0</v>
      </c>
      <c r="AZ5" s="38">
        <v>0</v>
      </c>
      <c r="BA5" s="38">
        <v>0</v>
      </c>
      <c r="BB5" s="38">
        <v>0</v>
      </c>
      <c r="BC5" s="38">
        <v>0</v>
      </c>
      <c r="BD5" s="38">
        <v>0</v>
      </c>
      <c r="BE5" s="38">
        <v>0</v>
      </c>
      <c r="BF5" s="38">
        <v>0</v>
      </c>
      <c r="BG5" s="39">
        <v>0</v>
      </c>
      <c r="BH5" s="31">
        <v>0</v>
      </c>
      <c r="BI5" s="31">
        <v>0</v>
      </c>
      <c r="BJ5" s="31">
        <v>0</v>
      </c>
      <c r="BK5" s="31">
        <v>0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0</v>
      </c>
      <c r="BR5" s="31">
        <v>0</v>
      </c>
      <c r="BS5" s="38">
        <v>0</v>
      </c>
      <c r="BT5" s="31">
        <v>0</v>
      </c>
      <c r="BU5" s="31">
        <v>0</v>
      </c>
      <c r="BV5" s="31">
        <v>0</v>
      </c>
      <c r="BW5" s="31">
        <v>0</v>
      </c>
      <c r="BX5" s="31">
        <v>0</v>
      </c>
      <c r="BY5" s="31">
        <v>0</v>
      </c>
      <c r="BZ5" s="31">
        <v>1523</v>
      </c>
      <c r="CA5" s="31">
        <v>0</v>
      </c>
      <c r="CB5" s="31">
        <v>0</v>
      </c>
      <c r="CC5" s="38">
        <v>0</v>
      </c>
      <c r="CD5" s="31">
        <v>0</v>
      </c>
      <c r="CE5" s="31">
        <v>0</v>
      </c>
      <c r="CF5" s="33">
        <v>0</v>
      </c>
      <c r="CG5" s="38">
        <v>0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3</v>
      </c>
      <c r="CP5" s="31">
        <v>0</v>
      </c>
      <c r="CQ5" s="31">
        <v>0</v>
      </c>
      <c r="CR5" s="31">
        <v>0</v>
      </c>
      <c r="CS5" s="31">
        <v>0</v>
      </c>
      <c r="CT5" s="31">
        <v>0</v>
      </c>
      <c r="CU5" s="38">
        <v>0</v>
      </c>
      <c r="CV5" s="31">
        <v>0</v>
      </c>
      <c r="CW5" s="31">
        <v>0</v>
      </c>
      <c r="CX5" s="38">
        <v>0</v>
      </c>
      <c r="CY5" s="38">
        <v>0</v>
      </c>
      <c r="CZ5" s="38">
        <v>0</v>
      </c>
      <c r="DA5" s="38">
        <v>0</v>
      </c>
      <c r="DB5" s="38">
        <v>0</v>
      </c>
      <c r="DC5" s="38">
        <v>0</v>
      </c>
      <c r="DD5" s="38">
        <v>0</v>
      </c>
      <c r="DE5" s="38">
        <v>0</v>
      </c>
      <c r="DF5" s="38">
        <v>0</v>
      </c>
      <c r="DG5" s="38">
        <v>0</v>
      </c>
      <c r="DH5" s="38">
        <v>0</v>
      </c>
      <c r="DI5" s="43">
        <v>0</v>
      </c>
      <c r="DJ5" s="39">
        <v>93</v>
      </c>
      <c r="DK5" s="40">
        <v>6</v>
      </c>
    </row>
    <row r="6" spans="1:115" s="17" customFormat="1" x14ac:dyDescent="0.25">
      <c r="A6" s="15" t="s">
        <v>104</v>
      </c>
      <c r="B6" s="3">
        <f t="shared" si="0"/>
        <v>596961</v>
      </c>
      <c r="C6" s="40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9">
        <v>0</v>
      </c>
      <c r="L6" s="41">
        <v>0</v>
      </c>
      <c r="M6" s="35">
        <v>5874</v>
      </c>
      <c r="N6" s="41">
        <v>0</v>
      </c>
      <c r="O6" s="33">
        <v>0</v>
      </c>
      <c r="P6" s="40">
        <v>0</v>
      </c>
      <c r="Q6" s="38">
        <v>25912</v>
      </c>
      <c r="R6" s="38">
        <v>7850</v>
      </c>
      <c r="S6" s="38">
        <v>15906</v>
      </c>
      <c r="T6" s="38">
        <v>59491</v>
      </c>
      <c r="U6" s="38">
        <v>12110</v>
      </c>
      <c r="V6" s="38">
        <v>3637</v>
      </c>
      <c r="W6" s="38">
        <v>0</v>
      </c>
      <c r="X6" s="38">
        <v>0</v>
      </c>
      <c r="Y6" s="38">
        <v>328960</v>
      </c>
      <c r="Z6" s="38">
        <v>0</v>
      </c>
      <c r="AA6" s="38">
        <v>53838</v>
      </c>
      <c r="AB6" s="38">
        <v>0</v>
      </c>
      <c r="AC6" s="38">
        <v>0</v>
      </c>
      <c r="AD6" s="38">
        <v>0</v>
      </c>
      <c r="AE6" s="38">
        <v>73284</v>
      </c>
      <c r="AF6" s="38">
        <v>2216</v>
      </c>
      <c r="AG6" s="38">
        <v>0</v>
      </c>
      <c r="AH6" s="38">
        <v>106</v>
      </c>
      <c r="AI6" s="38">
        <v>5013</v>
      </c>
      <c r="AJ6" s="39">
        <v>0</v>
      </c>
      <c r="AK6" s="38">
        <v>0</v>
      </c>
      <c r="AL6" s="31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9">
        <v>0</v>
      </c>
      <c r="AX6" s="41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9">
        <v>0</v>
      </c>
      <c r="BH6" s="31">
        <v>0</v>
      </c>
      <c r="BI6" s="31">
        <v>0</v>
      </c>
      <c r="BJ6" s="31">
        <v>0</v>
      </c>
      <c r="BK6" s="31">
        <v>0</v>
      </c>
      <c r="BL6" s="31">
        <v>0</v>
      </c>
      <c r="BM6" s="31">
        <v>0</v>
      </c>
      <c r="BN6" s="31">
        <v>0</v>
      </c>
      <c r="BO6" s="31">
        <v>0</v>
      </c>
      <c r="BP6" s="31">
        <v>0</v>
      </c>
      <c r="BQ6" s="31">
        <v>0</v>
      </c>
      <c r="BR6" s="31">
        <v>0</v>
      </c>
      <c r="BS6" s="38">
        <v>0</v>
      </c>
      <c r="BT6" s="31">
        <v>0</v>
      </c>
      <c r="BU6" s="31">
        <v>0</v>
      </c>
      <c r="BV6" s="31">
        <v>0</v>
      </c>
      <c r="BW6" s="31">
        <v>0</v>
      </c>
      <c r="BX6" s="31">
        <v>0</v>
      </c>
      <c r="BY6" s="31">
        <v>0</v>
      </c>
      <c r="BZ6" s="31">
        <v>0</v>
      </c>
      <c r="CA6" s="31">
        <v>0</v>
      </c>
      <c r="CB6" s="31">
        <v>0</v>
      </c>
      <c r="CC6" s="38">
        <v>0</v>
      </c>
      <c r="CD6" s="31">
        <v>0</v>
      </c>
      <c r="CE6" s="31">
        <v>0</v>
      </c>
      <c r="CF6" s="33">
        <v>0</v>
      </c>
      <c r="CG6" s="38">
        <v>0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2148</v>
      </c>
      <c r="CQ6" s="31">
        <v>0</v>
      </c>
      <c r="CR6" s="31">
        <v>0</v>
      </c>
      <c r="CS6" s="31">
        <v>0</v>
      </c>
      <c r="CT6" s="31">
        <v>612</v>
      </c>
      <c r="CU6" s="38">
        <v>0</v>
      </c>
      <c r="CV6" s="31">
        <v>0</v>
      </c>
      <c r="CW6" s="31">
        <v>0</v>
      </c>
      <c r="CX6" s="38">
        <v>0</v>
      </c>
      <c r="CY6" s="38">
        <v>0</v>
      </c>
      <c r="CZ6" s="38">
        <v>0</v>
      </c>
      <c r="DA6" s="38">
        <v>0</v>
      </c>
      <c r="DB6" s="38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43">
        <v>0</v>
      </c>
      <c r="DJ6" s="39">
        <v>0</v>
      </c>
      <c r="DK6" s="40">
        <v>4</v>
      </c>
    </row>
    <row r="7" spans="1:115" s="17" customFormat="1" x14ac:dyDescent="0.25">
      <c r="A7" s="15" t="s">
        <v>105</v>
      </c>
      <c r="B7" s="3">
        <f t="shared" si="0"/>
        <v>248249</v>
      </c>
      <c r="C7" s="40">
        <v>0</v>
      </c>
      <c r="D7" s="38">
        <v>26611</v>
      </c>
      <c r="E7" s="38">
        <v>20615</v>
      </c>
      <c r="F7" s="38">
        <v>31114</v>
      </c>
      <c r="G7" s="38">
        <v>26443</v>
      </c>
      <c r="H7" s="38">
        <v>0</v>
      </c>
      <c r="I7" s="38">
        <v>13983</v>
      </c>
      <c r="J7" s="38">
        <v>30165</v>
      </c>
      <c r="K7" s="39">
        <v>10882</v>
      </c>
      <c r="L7" s="41">
        <v>0</v>
      </c>
      <c r="M7" s="35">
        <v>0</v>
      </c>
      <c r="N7" s="41">
        <v>0</v>
      </c>
      <c r="O7" s="33">
        <v>0</v>
      </c>
      <c r="P7" s="40">
        <v>0</v>
      </c>
      <c r="Q7" s="38">
        <v>0</v>
      </c>
      <c r="R7" s="38">
        <v>0</v>
      </c>
      <c r="S7" s="38">
        <v>0</v>
      </c>
      <c r="T7" s="38">
        <v>5027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1717</v>
      </c>
      <c r="AB7" s="38">
        <v>0</v>
      </c>
      <c r="AC7" s="38">
        <v>0</v>
      </c>
      <c r="AD7" s="38">
        <v>0</v>
      </c>
      <c r="AE7" s="38">
        <v>0</v>
      </c>
      <c r="AF7" s="38">
        <v>19818</v>
      </c>
      <c r="AG7" s="38">
        <v>0</v>
      </c>
      <c r="AH7" s="38">
        <v>0</v>
      </c>
      <c r="AI7" s="38">
        <v>38983</v>
      </c>
      <c r="AJ7" s="39">
        <v>0</v>
      </c>
      <c r="AK7" s="38">
        <v>0</v>
      </c>
      <c r="AL7" s="31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9">
        <v>0</v>
      </c>
      <c r="AX7" s="41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9">
        <v>0</v>
      </c>
      <c r="BH7" s="31">
        <v>0</v>
      </c>
      <c r="BI7" s="31">
        <v>0</v>
      </c>
      <c r="BJ7" s="31">
        <v>2340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1600</v>
      </c>
      <c r="BS7" s="38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8">
        <v>0</v>
      </c>
      <c r="CD7" s="31">
        <v>0</v>
      </c>
      <c r="CE7" s="31">
        <v>0</v>
      </c>
      <c r="CF7" s="33">
        <v>0</v>
      </c>
      <c r="CG7" s="38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8">
        <v>0</v>
      </c>
      <c r="CV7" s="31">
        <v>0</v>
      </c>
      <c r="CW7" s="31">
        <v>0</v>
      </c>
      <c r="CX7" s="38">
        <v>0</v>
      </c>
      <c r="CY7" s="38">
        <v>0</v>
      </c>
      <c r="CZ7" s="38">
        <v>0</v>
      </c>
      <c r="DA7" s="38">
        <v>1030</v>
      </c>
      <c r="DB7" s="38">
        <v>0</v>
      </c>
      <c r="DC7" s="38">
        <v>0</v>
      </c>
      <c r="DD7" s="38">
        <v>0</v>
      </c>
      <c r="DE7" s="38">
        <v>0</v>
      </c>
      <c r="DF7" s="38">
        <v>0</v>
      </c>
      <c r="DG7" s="38">
        <v>0</v>
      </c>
      <c r="DH7" s="38">
        <v>0</v>
      </c>
      <c r="DI7" s="43">
        <v>0</v>
      </c>
      <c r="DJ7" s="39">
        <v>10270</v>
      </c>
      <c r="DK7" s="40">
        <v>7651</v>
      </c>
    </row>
    <row r="8" spans="1:115" s="17" customFormat="1" x14ac:dyDescent="0.25">
      <c r="A8" s="15" t="s">
        <v>106</v>
      </c>
      <c r="B8" s="3">
        <f t="shared" si="0"/>
        <v>5035881</v>
      </c>
      <c r="C8" s="40">
        <v>0</v>
      </c>
      <c r="D8" s="38">
        <v>124</v>
      </c>
      <c r="E8" s="38">
        <v>0</v>
      </c>
      <c r="F8" s="38">
        <v>0</v>
      </c>
      <c r="G8" s="38">
        <v>0</v>
      </c>
      <c r="H8" s="38">
        <v>79</v>
      </c>
      <c r="I8" s="38">
        <v>0</v>
      </c>
      <c r="J8" s="38">
        <v>0</v>
      </c>
      <c r="K8" s="39">
        <v>0</v>
      </c>
      <c r="L8" s="41">
        <v>0</v>
      </c>
      <c r="M8" s="33">
        <v>0</v>
      </c>
      <c r="N8" s="41">
        <v>402602</v>
      </c>
      <c r="O8" s="33">
        <v>987768</v>
      </c>
      <c r="P8" s="40">
        <v>0</v>
      </c>
      <c r="Q8" s="38">
        <v>92212</v>
      </c>
      <c r="R8" s="38">
        <v>37751</v>
      </c>
      <c r="S8" s="38">
        <v>115848</v>
      </c>
      <c r="T8" s="38">
        <v>150287</v>
      </c>
      <c r="U8" s="38">
        <v>396699</v>
      </c>
      <c r="V8" s="38">
        <v>49294</v>
      </c>
      <c r="W8" s="38">
        <v>0</v>
      </c>
      <c r="X8" s="38">
        <v>22162</v>
      </c>
      <c r="Y8" s="38">
        <v>1987997</v>
      </c>
      <c r="Z8" s="38">
        <v>1419</v>
      </c>
      <c r="AA8" s="38">
        <v>80665</v>
      </c>
      <c r="AB8" s="38">
        <v>81621</v>
      </c>
      <c r="AC8" s="38">
        <v>16734</v>
      </c>
      <c r="AD8" s="38">
        <v>12315</v>
      </c>
      <c r="AE8" s="38">
        <v>96846</v>
      </c>
      <c r="AF8" s="38">
        <v>320000</v>
      </c>
      <c r="AG8" s="38">
        <v>2827</v>
      </c>
      <c r="AH8" s="38">
        <v>13571</v>
      </c>
      <c r="AI8" s="38">
        <v>141688</v>
      </c>
      <c r="AJ8" s="39">
        <v>0</v>
      </c>
      <c r="AK8" s="38">
        <v>0</v>
      </c>
      <c r="AL8" s="31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2134</v>
      </c>
      <c r="AT8" s="38">
        <v>0</v>
      </c>
      <c r="AU8" s="38">
        <v>0</v>
      </c>
      <c r="AV8" s="38">
        <v>2384</v>
      </c>
      <c r="AW8" s="39">
        <v>0</v>
      </c>
      <c r="AX8" s="41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9">
        <v>0</v>
      </c>
      <c r="BH8" s="38">
        <v>0</v>
      </c>
      <c r="BI8" s="31">
        <v>0</v>
      </c>
      <c r="BJ8" s="31">
        <v>2582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8">
        <v>0</v>
      </c>
      <c r="BR8" s="31">
        <v>0</v>
      </c>
      <c r="BS8" s="38">
        <v>0</v>
      </c>
      <c r="BT8" s="38">
        <v>0</v>
      </c>
      <c r="BU8" s="38">
        <v>0</v>
      </c>
      <c r="BV8" s="31">
        <v>0</v>
      </c>
      <c r="BW8" s="31">
        <v>0</v>
      </c>
      <c r="BX8" s="38">
        <v>0</v>
      </c>
      <c r="BY8" s="38">
        <v>0</v>
      </c>
      <c r="BZ8" s="31">
        <v>0</v>
      </c>
      <c r="CA8" s="38">
        <v>0</v>
      </c>
      <c r="CB8" s="38">
        <v>0</v>
      </c>
      <c r="CC8" s="38">
        <v>0</v>
      </c>
      <c r="CD8" s="38">
        <v>0</v>
      </c>
      <c r="CE8" s="31">
        <v>0</v>
      </c>
      <c r="CF8" s="33">
        <v>0</v>
      </c>
      <c r="CG8" s="38">
        <v>0</v>
      </c>
      <c r="CH8" s="31">
        <v>533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8">
        <v>0</v>
      </c>
      <c r="CV8" s="31">
        <v>0</v>
      </c>
      <c r="CW8" s="31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1684</v>
      </c>
      <c r="DD8" s="38">
        <v>1899</v>
      </c>
      <c r="DE8" s="38">
        <v>0</v>
      </c>
      <c r="DF8" s="38">
        <v>959</v>
      </c>
      <c r="DG8" s="38">
        <v>0</v>
      </c>
      <c r="DH8" s="38">
        <v>0</v>
      </c>
      <c r="DI8" s="43">
        <v>0</v>
      </c>
      <c r="DJ8" s="39">
        <v>1966</v>
      </c>
      <c r="DK8" s="39">
        <v>11231</v>
      </c>
    </row>
    <row r="9" spans="1:115" s="17" customFormat="1" x14ac:dyDescent="0.25">
      <c r="A9" s="15" t="s">
        <v>107</v>
      </c>
      <c r="B9" s="3">
        <f t="shared" si="0"/>
        <v>227403</v>
      </c>
      <c r="C9" s="40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9">
        <v>0</v>
      </c>
      <c r="L9" s="41">
        <v>0</v>
      </c>
      <c r="M9" s="35">
        <v>8400</v>
      </c>
      <c r="N9" s="41">
        <v>0</v>
      </c>
      <c r="O9" s="33">
        <v>0</v>
      </c>
      <c r="P9" s="40">
        <v>0</v>
      </c>
      <c r="Q9" s="38">
        <v>994</v>
      </c>
      <c r="R9" s="38">
        <v>13580</v>
      </c>
      <c r="S9" s="38">
        <v>28743</v>
      </c>
      <c r="T9" s="38">
        <v>2004</v>
      </c>
      <c r="U9" s="38">
        <v>1316</v>
      </c>
      <c r="V9" s="38">
        <v>2721</v>
      </c>
      <c r="W9" s="38">
        <v>0</v>
      </c>
      <c r="X9" s="38">
        <v>0</v>
      </c>
      <c r="Y9" s="38">
        <v>109345</v>
      </c>
      <c r="Z9" s="38">
        <v>0</v>
      </c>
      <c r="AA9" s="38">
        <v>22593</v>
      </c>
      <c r="AB9" s="38">
        <v>0</v>
      </c>
      <c r="AC9" s="38">
        <v>0</v>
      </c>
      <c r="AD9" s="38">
        <v>0</v>
      </c>
      <c r="AE9" s="38">
        <v>14224</v>
      </c>
      <c r="AF9" s="38">
        <v>0</v>
      </c>
      <c r="AG9" s="38">
        <v>0</v>
      </c>
      <c r="AH9" s="38">
        <v>2112</v>
      </c>
      <c r="AI9" s="38">
        <v>18427</v>
      </c>
      <c r="AJ9" s="39">
        <v>0</v>
      </c>
      <c r="AK9" s="38">
        <v>0</v>
      </c>
      <c r="AL9" s="31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9">
        <v>0</v>
      </c>
      <c r="AX9" s="41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9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8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8">
        <v>0</v>
      </c>
      <c r="CD9" s="31">
        <v>0</v>
      </c>
      <c r="CE9" s="31">
        <v>0</v>
      </c>
      <c r="CF9" s="33">
        <v>0</v>
      </c>
      <c r="CG9" s="38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8">
        <v>0</v>
      </c>
      <c r="CV9" s="31">
        <v>0</v>
      </c>
      <c r="CW9" s="31">
        <v>0</v>
      </c>
      <c r="CX9" s="38">
        <v>0</v>
      </c>
      <c r="CY9" s="38">
        <v>0</v>
      </c>
      <c r="CZ9" s="38">
        <v>0</v>
      </c>
      <c r="DA9" s="38">
        <v>0</v>
      </c>
      <c r="DB9" s="38">
        <v>0</v>
      </c>
      <c r="DC9" s="38">
        <v>2263</v>
      </c>
      <c r="DD9" s="38">
        <v>0</v>
      </c>
      <c r="DE9" s="38">
        <v>0</v>
      </c>
      <c r="DF9" s="38">
        <v>681</v>
      </c>
      <c r="DG9" s="38">
        <v>0</v>
      </c>
      <c r="DH9" s="38">
        <v>0</v>
      </c>
      <c r="DI9" s="43">
        <v>0</v>
      </c>
      <c r="DJ9" s="39">
        <v>0</v>
      </c>
      <c r="DK9" s="40">
        <v>0</v>
      </c>
    </row>
    <row r="10" spans="1:115" s="17" customFormat="1" x14ac:dyDescent="0.25">
      <c r="A10" s="15" t="s">
        <v>108</v>
      </c>
      <c r="B10" s="3">
        <f t="shared" si="0"/>
        <v>1051546</v>
      </c>
      <c r="C10" s="40">
        <v>0</v>
      </c>
      <c r="D10" s="38">
        <v>149187</v>
      </c>
      <c r="E10" s="38">
        <v>318051</v>
      </c>
      <c r="F10" s="38">
        <v>0</v>
      </c>
      <c r="G10" s="38">
        <v>122143</v>
      </c>
      <c r="H10" s="38">
        <v>136996</v>
      </c>
      <c r="I10" s="38">
        <v>23137</v>
      </c>
      <c r="J10" s="38">
        <v>113793</v>
      </c>
      <c r="K10" s="39">
        <v>56672</v>
      </c>
      <c r="L10" s="41">
        <v>0</v>
      </c>
      <c r="M10" s="35">
        <v>0</v>
      </c>
      <c r="N10" s="41">
        <v>0</v>
      </c>
      <c r="O10" s="33">
        <v>0</v>
      </c>
      <c r="P10" s="40">
        <v>0</v>
      </c>
      <c r="Q10" s="38">
        <v>8310</v>
      </c>
      <c r="R10" s="38">
        <v>0</v>
      </c>
      <c r="S10" s="38">
        <v>0</v>
      </c>
      <c r="T10" s="38">
        <v>1597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185</v>
      </c>
      <c r="AE10" s="38">
        <v>0</v>
      </c>
      <c r="AF10" s="38">
        <v>14634</v>
      </c>
      <c r="AG10" s="38">
        <v>0</v>
      </c>
      <c r="AH10" s="38">
        <v>0</v>
      </c>
      <c r="AI10" s="38">
        <v>0</v>
      </c>
      <c r="AJ10" s="39">
        <v>0</v>
      </c>
      <c r="AK10" s="38">
        <v>0</v>
      </c>
      <c r="AL10" s="31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9">
        <v>0</v>
      </c>
      <c r="AX10" s="41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9">
        <v>0</v>
      </c>
      <c r="BH10" s="31">
        <v>0</v>
      </c>
      <c r="BI10" s="31">
        <v>0</v>
      </c>
      <c r="BJ10" s="31">
        <v>717</v>
      </c>
      <c r="BK10" s="31">
        <v>0</v>
      </c>
      <c r="BL10" s="31">
        <v>744</v>
      </c>
      <c r="BM10" s="31">
        <v>2898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8">
        <v>0</v>
      </c>
      <c r="BT10" s="31">
        <v>0</v>
      </c>
      <c r="BU10" s="31">
        <v>0</v>
      </c>
      <c r="BV10" s="31">
        <v>3880</v>
      </c>
      <c r="BW10" s="31">
        <v>0</v>
      </c>
      <c r="BX10" s="31">
        <v>0</v>
      </c>
      <c r="BY10" s="31">
        <v>0</v>
      </c>
      <c r="BZ10" s="31">
        <v>5886</v>
      </c>
      <c r="CA10" s="31">
        <v>0</v>
      </c>
      <c r="CB10" s="31">
        <v>0</v>
      </c>
      <c r="CC10" s="38">
        <v>0</v>
      </c>
      <c r="CD10" s="31">
        <v>0</v>
      </c>
      <c r="CE10" s="31">
        <v>0</v>
      </c>
      <c r="CF10" s="33">
        <v>0</v>
      </c>
      <c r="CG10" s="38">
        <v>288</v>
      </c>
      <c r="CH10" s="31">
        <v>8589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5426</v>
      </c>
      <c r="CO10" s="31">
        <v>0</v>
      </c>
      <c r="CP10" s="31">
        <v>0</v>
      </c>
      <c r="CQ10" s="31">
        <v>0</v>
      </c>
      <c r="CR10" s="31">
        <v>2114</v>
      </c>
      <c r="CS10" s="31">
        <v>0</v>
      </c>
      <c r="CT10" s="31">
        <v>0</v>
      </c>
      <c r="CU10" s="38">
        <v>0</v>
      </c>
      <c r="CV10" s="31">
        <v>16239</v>
      </c>
      <c r="CW10" s="31">
        <v>0</v>
      </c>
      <c r="CX10" s="38">
        <v>0</v>
      </c>
      <c r="CY10" s="38">
        <v>0</v>
      </c>
      <c r="CZ10" s="38">
        <v>0</v>
      </c>
      <c r="DA10" s="38">
        <v>4194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43">
        <v>0</v>
      </c>
      <c r="DJ10" s="39">
        <v>41519</v>
      </c>
      <c r="DK10" s="40">
        <v>14347</v>
      </c>
    </row>
    <row r="11" spans="1:115" s="17" customFormat="1" x14ac:dyDescent="0.25">
      <c r="A11" s="15" t="s">
        <v>109</v>
      </c>
      <c r="B11" s="3">
        <f t="shared" si="0"/>
        <v>5559</v>
      </c>
      <c r="C11" s="40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9">
        <v>0</v>
      </c>
      <c r="L11" s="41">
        <v>0</v>
      </c>
      <c r="M11" s="35">
        <v>0</v>
      </c>
      <c r="N11" s="41">
        <v>0</v>
      </c>
      <c r="O11" s="33">
        <v>0</v>
      </c>
      <c r="P11" s="40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9">
        <v>0</v>
      </c>
      <c r="AK11" s="38">
        <v>0</v>
      </c>
      <c r="AL11" s="31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9">
        <v>0</v>
      </c>
      <c r="AX11" s="41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9">
        <v>0</v>
      </c>
      <c r="BH11" s="31">
        <v>0</v>
      </c>
      <c r="BI11" s="38">
        <v>0</v>
      </c>
      <c r="BJ11" s="31">
        <v>0</v>
      </c>
      <c r="BK11" s="38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779</v>
      </c>
      <c r="BS11" s="38">
        <v>0</v>
      </c>
      <c r="BT11" s="31">
        <v>0</v>
      </c>
      <c r="BU11" s="31">
        <v>0</v>
      </c>
      <c r="BV11" s="38">
        <v>0</v>
      </c>
      <c r="BW11" s="31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8">
        <v>0</v>
      </c>
      <c r="CD11" s="31">
        <v>0</v>
      </c>
      <c r="CE11" s="31">
        <v>0</v>
      </c>
      <c r="CF11" s="39">
        <v>0</v>
      </c>
      <c r="CG11" s="38">
        <v>0</v>
      </c>
      <c r="CH11" s="31">
        <v>0</v>
      </c>
      <c r="CI11" s="31">
        <v>0</v>
      </c>
      <c r="CJ11" s="31">
        <v>0</v>
      </c>
      <c r="CK11" s="38">
        <v>0</v>
      </c>
      <c r="CL11" s="31">
        <v>0</v>
      </c>
      <c r="CM11" s="31">
        <v>0</v>
      </c>
      <c r="CN11" s="31">
        <v>44</v>
      </c>
      <c r="CO11" s="31">
        <v>0</v>
      </c>
      <c r="CP11" s="38">
        <v>0</v>
      </c>
      <c r="CQ11" s="31">
        <v>0</v>
      </c>
      <c r="CR11" s="38">
        <v>0</v>
      </c>
      <c r="CS11" s="31">
        <v>0</v>
      </c>
      <c r="CT11" s="38">
        <v>0</v>
      </c>
      <c r="CU11" s="38">
        <v>0</v>
      </c>
      <c r="CV11" s="38">
        <v>0</v>
      </c>
      <c r="CW11" s="31">
        <v>0</v>
      </c>
      <c r="CX11" s="38">
        <v>0</v>
      </c>
      <c r="CY11" s="38">
        <v>0</v>
      </c>
      <c r="CZ11" s="38">
        <v>0</v>
      </c>
      <c r="DA11" s="38">
        <v>4334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0</v>
      </c>
      <c r="DJ11" s="39">
        <v>0</v>
      </c>
      <c r="DK11" s="40">
        <v>402</v>
      </c>
    </row>
    <row r="12" spans="1:115" s="17" customFormat="1" x14ac:dyDescent="0.25">
      <c r="A12" s="15" t="s">
        <v>110</v>
      </c>
      <c r="B12" s="3">
        <f t="shared" si="0"/>
        <v>115528</v>
      </c>
      <c r="C12" s="40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9">
        <v>0</v>
      </c>
      <c r="L12" s="41">
        <v>0</v>
      </c>
      <c r="M12" s="35">
        <v>0</v>
      </c>
      <c r="N12" s="41">
        <v>0</v>
      </c>
      <c r="O12" s="33">
        <v>0</v>
      </c>
      <c r="P12" s="40">
        <v>14683</v>
      </c>
      <c r="Q12" s="38">
        <v>12254</v>
      </c>
      <c r="R12" s="38">
        <v>0</v>
      </c>
      <c r="S12" s="38">
        <v>4684</v>
      </c>
      <c r="T12" s="38">
        <v>5499</v>
      </c>
      <c r="U12" s="38">
        <v>8633</v>
      </c>
      <c r="V12" s="38">
        <v>1564</v>
      </c>
      <c r="W12" s="38">
        <v>0</v>
      </c>
      <c r="X12" s="38">
        <v>0</v>
      </c>
      <c r="Y12" s="38">
        <v>6412</v>
      </c>
      <c r="Z12" s="38">
        <v>0</v>
      </c>
      <c r="AA12" s="38">
        <v>11379</v>
      </c>
      <c r="AB12" s="38">
        <v>0</v>
      </c>
      <c r="AC12" s="38">
        <v>0</v>
      </c>
      <c r="AD12" s="38">
        <v>0</v>
      </c>
      <c r="AE12" s="38">
        <v>0</v>
      </c>
      <c r="AF12" s="38">
        <v>15426</v>
      </c>
      <c r="AG12" s="38">
        <v>0</v>
      </c>
      <c r="AH12" s="38">
        <v>0</v>
      </c>
      <c r="AI12" s="38">
        <v>33403</v>
      </c>
      <c r="AJ12" s="39">
        <v>0</v>
      </c>
      <c r="AK12" s="38">
        <v>0</v>
      </c>
      <c r="AL12" s="31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9">
        <v>0</v>
      </c>
      <c r="AX12" s="41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9">
        <v>0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8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1">
        <v>0</v>
      </c>
      <c r="CC12" s="38">
        <v>0</v>
      </c>
      <c r="CD12" s="31">
        <v>0</v>
      </c>
      <c r="CE12" s="31">
        <v>0</v>
      </c>
      <c r="CF12" s="33">
        <v>0</v>
      </c>
      <c r="CG12" s="38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10</v>
      </c>
      <c r="CR12" s="31">
        <v>0</v>
      </c>
      <c r="CS12" s="31">
        <v>0</v>
      </c>
      <c r="CT12" s="31">
        <v>0</v>
      </c>
      <c r="CU12" s="38">
        <v>0</v>
      </c>
      <c r="CV12" s="31">
        <v>0</v>
      </c>
      <c r="CW12" s="31">
        <v>0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38">
        <v>0</v>
      </c>
      <c r="DG12" s="38">
        <v>0</v>
      </c>
      <c r="DH12" s="38">
        <v>0</v>
      </c>
      <c r="DI12" s="43">
        <v>0</v>
      </c>
      <c r="DJ12" s="39">
        <v>1238</v>
      </c>
      <c r="DK12" s="40">
        <v>343</v>
      </c>
    </row>
    <row r="13" spans="1:115" s="17" customFormat="1" x14ac:dyDescent="0.25">
      <c r="A13" s="15" t="s">
        <v>111</v>
      </c>
      <c r="B13" s="3">
        <f t="shared" si="0"/>
        <v>9655407</v>
      </c>
      <c r="C13" s="40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9">
        <v>0</v>
      </c>
      <c r="L13" s="41">
        <v>0</v>
      </c>
      <c r="M13" s="35">
        <v>798127</v>
      </c>
      <c r="N13" s="41">
        <v>0</v>
      </c>
      <c r="O13" s="33">
        <v>0</v>
      </c>
      <c r="P13" s="40">
        <v>0</v>
      </c>
      <c r="Q13" s="38">
        <v>1439920</v>
      </c>
      <c r="R13" s="38">
        <v>57390</v>
      </c>
      <c r="S13" s="38">
        <v>74005</v>
      </c>
      <c r="T13" s="38">
        <v>256535</v>
      </c>
      <c r="U13" s="38">
        <v>1189026</v>
      </c>
      <c r="V13" s="38">
        <v>287026</v>
      </c>
      <c r="W13" s="38">
        <v>0</v>
      </c>
      <c r="X13" s="38">
        <v>4902</v>
      </c>
      <c r="Y13" s="38">
        <v>296182</v>
      </c>
      <c r="Z13" s="38">
        <v>0</v>
      </c>
      <c r="AA13" s="38">
        <v>284728</v>
      </c>
      <c r="AB13" s="38">
        <v>310</v>
      </c>
      <c r="AC13" s="38">
        <v>0</v>
      </c>
      <c r="AD13" s="38">
        <v>13844</v>
      </c>
      <c r="AE13" s="38">
        <v>205729</v>
      </c>
      <c r="AF13" s="38">
        <v>63488</v>
      </c>
      <c r="AG13" s="38">
        <v>0</v>
      </c>
      <c r="AH13" s="38">
        <v>244</v>
      </c>
      <c r="AI13" s="38">
        <v>84885</v>
      </c>
      <c r="AJ13" s="39">
        <v>0</v>
      </c>
      <c r="AK13" s="38">
        <v>786882</v>
      </c>
      <c r="AL13" s="31">
        <v>0</v>
      </c>
      <c r="AM13" s="38">
        <v>77110</v>
      </c>
      <c r="AN13" s="38">
        <v>0</v>
      </c>
      <c r="AO13" s="38">
        <v>109277</v>
      </c>
      <c r="AP13" s="38">
        <v>0</v>
      </c>
      <c r="AQ13" s="38">
        <v>811271</v>
      </c>
      <c r="AR13" s="38">
        <v>0</v>
      </c>
      <c r="AS13" s="38">
        <v>1028851</v>
      </c>
      <c r="AT13" s="38">
        <v>0</v>
      </c>
      <c r="AU13" s="38">
        <v>393</v>
      </c>
      <c r="AV13" s="38">
        <v>1645169</v>
      </c>
      <c r="AW13" s="39">
        <v>0</v>
      </c>
      <c r="AX13" s="41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9">
        <v>0</v>
      </c>
      <c r="BH13" s="31">
        <v>0</v>
      </c>
      <c r="BI13" s="31">
        <v>0</v>
      </c>
      <c r="BJ13" s="31">
        <v>4605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1404</v>
      </c>
      <c r="BS13" s="31">
        <v>0</v>
      </c>
      <c r="BT13" s="31">
        <v>0</v>
      </c>
      <c r="BU13" s="31">
        <v>0</v>
      </c>
      <c r="BV13" s="31">
        <v>3538</v>
      </c>
      <c r="BW13" s="31">
        <v>0</v>
      </c>
      <c r="BX13" s="31">
        <v>0</v>
      </c>
      <c r="BY13" s="31">
        <v>0</v>
      </c>
      <c r="BZ13" s="31">
        <v>29434</v>
      </c>
      <c r="CA13" s="31">
        <v>0</v>
      </c>
      <c r="CB13" s="31">
        <v>0</v>
      </c>
      <c r="CC13" s="38">
        <v>0</v>
      </c>
      <c r="CD13" s="31">
        <v>0</v>
      </c>
      <c r="CE13" s="31">
        <v>0</v>
      </c>
      <c r="CF13" s="33">
        <v>0</v>
      </c>
      <c r="CG13" s="38">
        <v>0</v>
      </c>
      <c r="CH13" s="31">
        <v>13493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12472</v>
      </c>
      <c r="CQ13" s="31">
        <v>0</v>
      </c>
      <c r="CR13" s="31">
        <v>0</v>
      </c>
      <c r="CS13" s="31">
        <v>0</v>
      </c>
      <c r="CT13" s="31">
        <v>24601</v>
      </c>
      <c r="CU13" s="38">
        <v>0</v>
      </c>
      <c r="CV13" s="31">
        <v>0</v>
      </c>
      <c r="CW13" s="31">
        <v>0</v>
      </c>
      <c r="CX13" s="38">
        <v>0</v>
      </c>
      <c r="CY13" s="38">
        <v>0</v>
      </c>
      <c r="CZ13" s="38">
        <v>0</v>
      </c>
      <c r="DA13" s="38">
        <v>18680</v>
      </c>
      <c r="DB13" s="38">
        <v>0</v>
      </c>
      <c r="DC13" s="38">
        <v>2639</v>
      </c>
      <c r="DD13" s="38">
        <v>1424</v>
      </c>
      <c r="DE13" s="38">
        <v>0</v>
      </c>
      <c r="DF13" s="38">
        <v>0</v>
      </c>
      <c r="DG13" s="38">
        <v>0</v>
      </c>
      <c r="DH13" s="38">
        <v>0</v>
      </c>
      <c r="DI13" s="43">
        <v>0</v>
      </c>
      <c r="DJ13" s="39">
        <v>7902</v>
      </c>
      <c r="DK13" s="40">
        <v>19921</v>
      </c>
    </row>
    <row r="14" spans="1:115" s="17" customFormat="1" x14ac:dyDescent="0.25">
      <c r="A14" s="15" t="s">
        <v>112</v>
      </c>
      <c r="B14" s="3">
        <f t="shared" si="0"/>
        <v>555183</v>
      </c>
      <c r="C14" s="40">
        <v>0</v>
      </c>
      <c r="D14" s="38">
        <v>62490</v>
      </c>
      <c r="E14" s="38">
        <v>111220</v>
      </c>
      <c r="F14" s="38">
        <v>24726</v>
      </c>
      <c r="G14" s="38">
        <v>77235</v>
      </c>
      <c r="H14" s="38">
        <v>39957</v>
      </c>
      <c r="I14" s="38">
        <v>36730</v>
      </c>
      <c r="J14" s="38">
        <v>102556</v>
      </c>
      <c r="K14" s="39">
        <v>47661</v>
      </c>
      <c r="L14" s="41">
        <v>0</v>
      </c>
      <c r="M14" s="35">
        <v>0</v>
      </c>
      <c r="N14" s="41">
        <v>0</v>
      </c>
      <c r="O14" s="33">
        <v>0</v>
      </c>
      <c r="P14" s="40">
        <v>0</v>
      </c>
      <c r="Q14" s="38">
        <v>0</v>
      </c>
      <c r="R14" s="38">
        <v>0</v>
      </c>
      <c r="S14" s="38">
        <v>0</v>
      </c>
      <c r="T14" s="38">
        <v>3013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4555</v>
      </c>
      <c r="AG14" s="38">
        <v>0</v>
      </c>
      <c r="AH14" s="38">
        <v>0</v>
      </c>
      <c r="AI14" s="38">
        <v>15100</v>
      </c>
      <c r="AJ14" s="39">
        <v>0</v>
      </c>
      <c r="AK14" s="38">
        <v>0</v>
      </c>
      <c r="AL14" s="31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9">
        <v>0</v>
      </c>
      <c r="AX14" s="41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9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601</v>
      </c>
      <c r="BW14" s="31">
        <v>0</v>
      </c>
      <c r="BX14" s="31">
        <v>0</v>
      </c>
      <c r="BY14" s="31">
        <v>0</v>
      </c>
      <c r="BZ14" s="31">
        <v>481</v>
      </c>
      <c r="CA14" s="31">
        <v>0</v>
      </c>
      <c r="CB14" s="31">
        <v>0</v>
      </c>
      <c r="CC14" s="38">
        <v>0</v>
      </c>
      <c r="CD14" s="31">
        <v>0</v>
      </c>
      <c r="CE14" s="31">
        <v>0</v>
      </c>
      <c r="CF14" s="33">
        <v>0</v>
      </c>
      <c r="CG14" s="38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8">
        <v>0</v>
      </c>
      <c r="CV14" s="31">
        <v>0</v>
      </c>
      <c r="CW14" s="31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43">
        <v>0</v>
      </c>
      <c r="DJ14" s="39">
        <v>22119</v>
      </c>
      <c r="DK14" s="40">
        <v>6739</v>
      </c>
    </row>
    <row r="15" spans="1:115" s="17" customFormat="1" x14ac:dyDescent="0.25">
      <c r="A15" s="15" t="s">
        <v>113</v>
      </c>
      <c r="B15" s="3">
        <f t="shared" si="0"/>
        <v>12498</v>
      </c>
      <c r="C15" s="40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9">
        <v>0</v>
      </c>
      <c r="L15" s="41">
        <v>0</v>
      </c>
      <c r="M15" s="35">
        <v>0</v>
      </c>
      <c r="N15" s="41">
        <v>0</v>
      </c>
      <c r="O15" s="33">
        <v>0</v>
      </c>
      <c r="P15" s="40">
        <v>0</v>
      </c>
      <c r="Q15" s="38">
        <v>0</v>
      </c>
      <c r="R15" s="38">
        <v>0</v>
      </c>
      <c r="S15" s="38">
        <v>0</v>
      </c>
      <c r="T15" s="38">
        <v>8846</v>
      </c>
      <c r="U15" s="38">
        <v>0</v>
      </c>
      <c r="V15" s="38">
        <v>0</v>
      </c>
      <c r="W15" s="38">
        <v>0</v>
      </c>
      <c r="X15" s="38">
        <v>0</v>
      </c>
      <c r="Y15" s="38">
        <v>906</v>
      </c>
      <c r="Z15" s="38">
        <v>0</v>
      </c>
      <c r="AA15" s="38">
        <v>1938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778</v>
      </c>
      <c r="AI15" s="38">
        <v>0</v>
      </c>
      <c r="AJ15" s="39">
        <v>0</v>
      </c>
      <c r="AK15" s="38">
        <v>0</v>
      </c>
      <c r="AL15" s="31">
        <v>30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9">
        <v>0</v>
      </c>
      <c r="AX15" s="41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9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8">
        <v>0</v>
      </c>
      <c r="CD15" s="31">
        <v>0</v>
      </c>
      <c r="CE15" s="31">
        <v>0</v>
      </c>
      <c r="CF15" s="33">
        <v>0</v>
      </c>
      <c r="CG15" s="38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8">
        <v>0</v>
      </c>
      <c r="CV15" s="31">
        <v>0</v>
      </c>
      <c r="CW15" s="31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43">
        <v>0</v>
      </c>
      <c r="DJ15" s="39">
        <v>0</v>
      </c>
      <c r="DK15" s="40">
        <v>0</v>
      </c>
    </row>
    <row r="16" spans="1:115" s="17" customFormat="1" x14ac:dyDescent="0.25">
      <c r="A16" s="15" t="s">
        <v>114</v>
      </c>
      <c r="B16" s="3">
        <f t="shared" si="0"/>
        <v>328497</v>
      </c>
      <c r="C16" s="40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9">
        <v>0</v>
      </c>
      <c r="L16" s="41">
        <v>0</v>
      </c>
      <c r="M16" s="35">
        <v>0</v>
      </c>
      <c r="N16" s="41">
        <v>7525</v>
      </c>
      <c r="O16" s="33">
        <v>0</v>
      </c>
      <c r="P16" s="40">
        <v>0</v>
      </c>
      <c r="Q16" s="38">
        <v>36491</v>
      </c>
      <c r="R16" s="38">
        <v>0</v>
      </c>
      <c r="S16" s="38">
        <v>0</v>
      </c>
      <c r="T16" s="38">
        <v>7935</v>
      </c>
      <c r="U16" s="38">
        <v>12729</v>
      </c>
      <c r="V16" s="38">
        <v>1311</v>
      </c>
      <c r="W16" s="38">
        <v>0</v>
      </c>
      <c r="X16" s="38">
        <v>7091</v>
      </c>
      <c r="Y16" s="38">
        <v>0</v>
      </c>
      <c r="Z16" s="38">
        <v>0</v>
      </c>
      <c r="AA16" s="38">
        <v>0</v>
      </c>
      <c r="AB16" s="38">
        <v>60605</v>
      </c>
      <c r="AC16" s="38">
        <v>2602</v>
      </c>
      <c r="AD16" s="38">
        <v>0</v>
      </c>
      <c r="AE16" s="38">
        <v>9409</v>
      </c>
      <c r="AF16" s="38">
        <v>962</v>
      </c>
      <c r="AG16" s="38">
        <v>0</v>
      </c>
      <c r="AH16" s="38">
        <v>8230</v>
      </c>
      <c r="AI16" s="38">
        <v>94728</v>
      </c>
      <c r="AJ16" s="39">
        <v>0</v>
      </c>
      <c r="AK16" s="38">
        <v>3815</v>
      </c>
      <c r="AL16" s="31">
        <v>0</v>
      </c>
      <c r="AM16" s="38">
        <v>19129</v>
      </c>
      <c r="AN16" s="38">
        <v>0</v>
      </c>
      <c r="AO16" s="38">
        <v>1169</v>
      </c>
      <c r="AP16" s="38">
        <v>0</v>
      </c>
      <c r="AQ16" s="38">
        <v>4319</v>
      </c>
      <c r="AR16" s="38">
        <v>0</v>
      </c>
      <c r="AS16" s="38">
        <v>13210</v>
      </c>
      <c r="AT16" s="38">
        <v>0</v>
      </c>
      <c r="AU16" s="38">
        <v>0</v>
      </c>
      <c r="AV16" s="38">
        <v>32447</v>
      </c>
      <c r="AW16" s="39">
        <v>0</v>
      </c>
      <c r="AX16" s="41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9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718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8">
        <v>0</v>
      </c>
      <c r="CD16" s="31">
        <v>0</v>
      </c>
      <c r="CE16" s="31">
        <v>0</v>
      </c>
      <c r="CF16" s="33">
        <v>0</v>
      </c>
      <c r="CG16" s="38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8">
        <v>0</v>
      </c>
      <c r="CV16" s="31">
        <v>0</v>
      </c>
      <c r="CW16" s="31">
        <v>0</v>
      </c>
      <c r="CX16" s="38">
        <v>0</v>
      </c>
      <c r="CY16" s="38">
        <v>0</v>
      </c>
      <c r="CZ16" s="38">
        <v>0</v>
      </c>
      <c r="DA16" s="38">
        <v>1222</v>
      </c>
      <c r="DB16" s="38">
        <v>0</v>
      </c>
      <c r="DC16" s="38">
        <v>0</v>
      </c>
      <c r="DD16" s="38">
        <v>0</v>
      </c>
      <c r="DE16" s="38">
        <v>0</v>
      </c>
      <c r="DF16" s="38">
        <v>0</v>
      </c>
      <c r="DG16" s="38">
        <v>0</v>
      </c>
      <c r="DH16" s="38">
        <v>0</v>
      </c>
      <c r="DI16" s="43">
        <v>0</v>
      </c>
      <c r="DJ16" s="39">
        <v>2850</v>
      </c>
      <c r="DK16" s="40">
        <v>0</v>
      </c>
    </row>
    <row r="17" spans="1:115" s="17" customFormat="1" x14ac:dyDescent="0.25">
      <c r="A17" s="15" t="s">
        <v>115</v>
      </c>
      <c r="B17" s="3">
        <f t="shared" si="0"/>
        <v>7517696</v>
      </c>
      <c r="C17" s="40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41">
        <v>0</v>
      </c>
      <c r="M17" s="35">
        <v>1302525</v>
      </c>
      <c r="N17" s="41">
        <v>0</v>
      </c>
      <c r="O17" s="33">
        <v>0</v>
      </c>
      <c r="P17" s="40">
        <v>0</v>
      </c>
      <c r="Q17" s="38">
        <v>577905</v>
      </c>
      <c r="R17" s="38">
        <v>103608</v>
      </c>
      <c r="S17" s="38">
        <v>327871</v>
      </c>
      <c r="T17" s="38">
        <v>75432</v>
      </c>
      <c r="U17" s="38">
        <v>819486</v>
      </c>
      <c r="V17" s="38">
        <v>288360</v>
      </c>
      <c r="W17" s="38">
        <v>0</v>
      </c>
      <c r="X17" s="38">
        <v>31259</v>
      </c>
      <c r="Y17" s="38">
        <v>517815</v>
      </c>
      <c r="Z17" s="38">
        <v>0</v>
      </c>
      <c r="AA17" s="38">
        <v>308627</v>
      </c>
      <c r="AB17" s="38">
        <v>0</v>
      </c>
      <c r="AC17" s="38">
        <v>8437</v>
      </c>
      <c r="AD17" s="38">
        <v>14450</v>
      </c>
      <c r="AE17" s="38">
        <v>30344</v>
      </c>
      <c r="AF17" s="38">
        <v>36165</v>
      </c>
      <c r="AG17" s="38">
        <v>0</v>
      </c>
      <c r="AH17" s="38">
        <v>35</v>
      </c>
      <c r="AI17" s="38">
        <v>5183</v>
      </c>
      <c r="AJ17" s="39">
        <v>0</v>
      </c>
      <c r="AK17" s="38">
        <v>692748</v>
      </c>
      <c r="AL17" s="31">
        <v>0</v>
      </c>
      <c r="AM17" s="38">
        <v>178335</v>
      </c>
      <c r="AN17" s="38">
        <v>0</v>
      </c>
      <c r="AO17" s="38">
        <v>84637</v>
      </c>
      <c r="AP17" s="38">
        <v>0</v>
      </c>
      <c r="AQ17" s="38">
        <v>540085</v>
      </c>
      <c r="AR17" s="38">
        <v>0</v>
      </c>
      <c r="AS17" s="38">
        <v>581542</v>
      </c>
      <c r="AT17" s="38">
        <v>0</v>
      </c>
      <c r="AU17" s="38">
        <v>0</v>
      </c>
      <c r="AV17" s="38">
        <v>871898</v>
      </c>
      <c r="AW17" s="39">
        <v>0</v>
      </c>
      <c r="AX17" s="41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9">
        <v>0</v>
      </c>
      <c r="BH17" s="31">
        <v>0</v>
      </c>
      <c r="BI17" s="31">
        <v>0</v>
      </c>
      <c r="BJ17" s="31">
        <v>1930</v>
      </c>
      <c r="BK17" s="31">
        <v>0</v>
      </c>
      <c r="BL17" s="31">
        <v>0</v>
      </c>
      <c r="BM17" s="31">
        <v>1271</v>
      </c>
      <c r="BN17" s="31">
        <v>0</v>
      </c>
      <c r="BO17" s="31">
        <v>0</v>
      </c>
      <c r="BP17" s="31">
        <v>0</v>
      </c>
      <c r="BQ17" s="31">
        <v>0</v>
      </c>
      <c r="BR17" s="31">
        <v>408</v>
      </c>
      <c r="BS17" s="31">
        <v>0</v>
      </c>
      <c r="BT17" s="31">
        <v>0</v>
      </c>
      <c r="BU17" s="31">
        <v>0</v>
      </c>
      <c r="BV17" s="31">
        <v>5288</v>
      </c>
      <c r="BW17" s="31">
        <v>0</v>
      </c>
      <c r="BX17" s="31">
        <v>0</v>
      </c>
      <c r="BY17" s="31">
        <v>0</v>
      </c>
      <c r="BZ17" s="31">
        <v>14793</v>
      </c>
      <c r="CA17" s="31">
        <v>0</v>
      </c>
      <c r="CB17" s="31">
        <v>0</v>
      </c>
      <c r="CC17" s="38">
        <v>0</v>
      </c>
      <c r="CD17" s="31">
        <v>0</v>
      </c>
      <c r="CE17" s="31">
        <v>0</v>
      </c>
      <c r="CF17" s="33">
        <v>0</v>
      </c>
      <c r="CG17" s="38">
        <v>0</v>
      </c>
      <c r="CH17" s="31">
        <v>28777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10628</v>
      </c>
      <c r="CU17" s="38">
        <v>26224</v>
      </c>
      <c r="CV17" s="31">
        <v>0</v>
      </c>
      <c r="CW17" s="31">
        <v>0</v>
      </c>
      <c r="CX17" s="38">
        <v>0</v>
      </c>
      <c r="CY17" s="38">
        <v>0</v>
      </c>
      <c r="CZ17" s="38">
        <v>0</v>
      </c>
      <c r="DA17" s="38">
        <v>1700</v>
      </c>
      <c r="DB17" s="38">
        <v>0</v>
      </c>
      <c r="DC17" s="38">
        <v>5988</v>
      </c>
      <c r="DD17" s="38">
        <v>6541</v>
      </c>
      <c r="DE17" s="38">
        <v>10119</v>
      </c>
      <c r="DF17" s="38">
        <v>0</v>
      </c>
      <c r="DG17" s="38">
        <v>0</v>
      </c>
      <c r="DH17" s="38">
        <v>4128</v>
      </c>
      <c r="DI17" s="43">
        <v>0</v>
      </c>
      <c r="DJ17" s="39">
        <v>0</v>
      </c>
      <c r="DK17" s="40">
        <v>3154</v>
      </c>
    </row>
    <row r="18" spans="1:115" s="17" customFormat="1" x14ac:dyDescent="0.25">
      <c r="A18" s="15" t="s">
        <v>116</v>
      </c>
      <c r="B18" s="3">
        <f t="shared" si="0"/>
        <v>296908</v>
      </c>
      <c r="C18" s="40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9">
        <v>0</v>
      </c>
      <c r="L18" s="41">
        <v>0</v>
      </c>
      <c r="M18" s="35">
        <v>0</v>
      </c>
      <c r="N18" s="41">
        <v>57678</v>
      </c>
      <c r="O18" s="33">
        <v>0</v>
      </c>
      <c r="P18" s="40">
        <v>0</v>
      </c>
      <c r="Q18" s="38">
        <v>15619</v>
      </c>
      <c r="R18" s="38">
        <v>1533</v>
      </c>
      <c r="S18" s="38">
        <v>0</v>
      </c>
      <c r="T18" s="38">
        <v>46950</v>
      </c>
      <c r="U18" s="38">
        <v>25068</v>
      </c>
      <c r="V18" s="38">
        <v>0</v>
      </c>
      <c r="W18" s="38">
        <v>0</v>
      </c>
      <c r="X18" s="38">
        <v>21247</v>
      </c>
      <c r="Y18" s="38">
        <v>2317</v>
      </c>
      <c r="Z18" s="38">
        <v>0</v>
      </c>
      <c r="AA18" s="38">
        <v>839</v>
      </c>
      <c r="AB18" s="38">
        <v>17851</v>
      </c>
      <c r="AC18" s="38">
        <v>5258</v>
      </c>
      <c r="AD18" s="38">
        <v>0</v>
      </c>
      <c r="AE18" s="38">
        <v>23949</v>
      </c>
      <c r="AF18" s="38">
        <v>23732</v>
      </c>
      <c r="AG18" s="38"/>
      <c r="AH18" s="38">
        <v>16984</v>
      </c>
      <c r="AI18" s="38">
        <v>34206</v>
      </c>
      <c r="AJ18" s="39">
        <v>0</v>
      </c>
      <c r="AK18" s="38">
        <v>0</v>
      </c>
      <c r="AL18" s="31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9">
        <v>0</v>
      </c>
      <c r="AX18" s="41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9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109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134</v>
      </c>
      <c r="CA18" s="31">
        <v>0</v>
      </c>
      <c r="CB18" s="31">
        <v>0</v>
      </c>
      <c r="CC18" s="38">
        <v>841</v>
      </c>
      <c r="CD18" s="31">
        <v>0</v>
      </c>
      <c r="CE18" s="31">
        <v>0</v>
      </c>
      <c r="CF18" s="33">
        <v>0</v>
      </c>
      <c r="CG18" s="38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8">
        <v>0</v>
      </c>
      <c r="CV18" s="31">
        <v>0</v>
      </c>
      <c r="CW18" s="31">
        <v>0</v>
      </c>
      <c r="CX18" s="38">
        <v>0</v>
      </c>
      <c r="CY18" s="38">
        <v>0</v>
      </c>
      <c r="CZ18" s="38">
        <v>0</v>
      </c>
      <c r="DA18" s="38">
        <v>2121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9">
        <v>469</v>
      </c>
      <c r="DK18" s="40">
        <v>3</v>
      </c>
    </row>
    <row r="19" spans="1:115" s="17" customFormat="1" x14ac:dyDescent="0.25">
      <c r="A19" s="15" t="s">
        <v>117</v>
      </c>
      <c r="B19" s="3">
        <f t="shared" si="0"/>
        <v>289500</v>
      </c>
      <c r="C19" s="40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9">
        <v>0</v>
      </c>
      <c r="L19" s="41">
        <v>0</v>
      </c>
      <c r="M19" s="35">
        <v>0</v>
      </c>
      <c r="N19" s="41">
        <v>0</v>
      </c>
      <c r="O19" s="33">
        <v>0</v>
      </c>
      <c r="P19" s="40">
        <v>0</v>
      </c>
      <c r="Q19" s="38">
        <v>0</v>
      </c>
      <c r="R19" s="38">
        <v>1262</v>
      </c>
      <c r="S19" s="38">
        <v>0</v>
      </c>
      <c r="T19" s="38">
        <v>0</v>
      </c>
      <c r="U19" s="38">
        <v>0</v>
      </c>
      <c r="V19" s="38">
        <v>3</v>
      </c>
      <c r="W19" s="38">
        <v>0</v>
      </c>
      <c r="X19" s="38">
        <v>0</v>
      </c>
      <c r="Y19" s="38">
        <v>1874</v>
      </c>
      <c r="Z19" s="38">
        <v>0</v>
      </c>
      <c r="AA19" s="38">
        <v>517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9">
        <v>0</v>
      </c>
      <c r="AK19" s="38">
        <v>0</v>
      </c>
      <c r="AL19" s="31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9">
        <v>0</v>
      </c>
      <c r="AX19" s="41">
        <v>91992</v>
      </c>
      <c r="AY19" s="38">
        <v>8622</v>
      </c>
      <c r="AZ19" s="38">
        <v>4264</v>
      </c>
      <c r="BA19" s="38">
        <v>6567</v>
      </c>
      <c r="BB19" s="38">
        <v>10065</v>
      </c>
      <c r="BC19" s="38">
        <v>46927</v>
      </c>
      <c r="BD19" s="38">
        <v>6586</v>
      </c>
      <c r="BE19" s="38">
        <v>734</v>
      </c>
      <c r="BF19" s="38">
        <v>37419</v>
      </c>
      <c r="BG19" s="39">
        <v>47943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1346</v>
      </c>
      <c r="CA19" s="31">
        <v>0</v>
      </c>
      <c r="CB19" s="31">
        <v>0</v>
      </c>
      <c r="CC19" s="38">
        <v>0</v>
      </c>
      <c r="CD19" s="31">
        <v>0</v>
      </c>
      <c r="CE19" s="31">
        <v>0</v>
      </c>
      <c r="CF19" s="33">
        <v>0</v>
      </c>
      <c r="CG19" s="38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1676</v>
      </c>
      <c r="CS19" s="31">
        <v>0</v>
      </c>
      <c r="CT19" s="31">
        <v>0</v>
      </c>
      <c r="CU19" s="38">
        <v>0</v>
      </c>
      <c r="CV19" s="31">
        <v>1518</v>
      </c>
      <c r="CW19" s="31">
        <v>0</v>
      </c>
      <c r="CX19" s="38">
        <v>0</v>
      </c>
      <c r="CY19" s="38">
        <v>0</v>
      </c>
      <c r="CZ19" s="38">
        <v>0</v>
      </c>
      <c r="DA19" s="38">
        <v>429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9">
        <v>12452</v>
      </c>
      <c r="DK19" s="40">
        <v>7304</v>
      </c>
    </row>
    <row r="20" spans="1:115" s="17" customFormat="1" x14ac:dyDescent="0.25">
      <c r="A20" s="15" t="s">
        <v>118</v>
      </c>
      <c r="B20" s="3">
        <f t="shared" si="0"/>
        <v>61774</v>
      </c>
      <c r="C20" s="40">
        <v>0</v>
      </c>
      <c r="D20" s="38">
        <v>5664</v>
      </c>
      <c r="E20" s="38">
        <v>1031</v>
      </c>
      <c r="F20" s="38">
        <v>0</v>
      </c>
      <c r="G20" s="38">
        <v>9347</v>
      </c>
      <c r="H20" s="38">
        <v>0</v>
      </c>
      <c r="I20" s="38">
        <v>6537</v>
      </c>
      <c r="J20" s="38">
        <v>1199</v>
      </c>
      <c r="K20" s="39">
        <v>0</v>
      </c>
      <c r="L20" s="41">
        <v>0</v>
      </c>
      <c r="M20" s="35">
        <v>0</v>
      </c>
      <c r="N20" s="41">
        <v>0</v>
      </c>
      <c r="O20" s="33">
        <v>0</v>
      </c>
      <c r="P20" s="40">
        <v>0</v>
      </c>
      <c r="Q20" s="38">
        <v>1784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396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7731</v>
      </c>
      <c r="AG20" s="38">
        <v>0</v>
      </c>
      <c r="AH20" s="38">
        <v>2853</v>
      </c>
      <c r="AI20" s="38">
        <v>6253</v>
      </c>
      <c r="AJ20" s="39">
        <v>0</v>
      </c>
      <c r="AK20" s="38">
        <v>0</v>
      </c>
      <c r="AL20" s="31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9">
        <v>0</v>
      </c>
      <c r="AX20" s="41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9">
        <v>0</v>
      </c>
      <c r="BH20" s="31">
        <v>0</v>
      </c>
      <c r="BI20" s="31">
        <v>0</v>
      </c>
      <c r="BJ20" s="31">
        <v>2758</v>
      </c>
      <c r="BK20" s="31">
        <v>0</v>
      </c>
      <c r="BL20" s="31">
        <v>720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2536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8">
        <v>0</v>
      </c>
      <c r="CD20" s="31">
        <v>0</v>
      </c>
      <c r="CE20" s="31">
        <v>0</v>
      </c>
      <c r="CF20" s="33">
        <v>0</v>
      </c>
      <c r="CG20" s="38">
        <v>1145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2044</v>
      </c>
      <c r="CO20" s="31">
        <v>0</v>
      </c>
      <c r="CP20" s="31">
        <v>0</v>
      </c>
      <c r="CQ20" s="31">
        <v>0</v>
      </c>
      <c r="CR20" s="31">
        <v>3588</v>
      </c>
      <c r="CS20" s="31">
        <v>0</v>
      </c>
      <c r="CT20" s="31">
        <v>0</v>
      </c>
      <c r="CU20" s="38">
        <v>0</v>
      </c>
      <c r="CV20" s="31">
        <v>995</v>
      </c>
      <c r="CW20" s="31">
        <v>0</v>
      </c>
      <c r="CX20" s="38">
        <v>0</v>
      </c>
      <c r="CY20" s="38">
        <v>0</v>
      </c>
      <c r="CZ20" s="38">
        <v>0</v>
      </c>
      <c r="DA20" s="38">
        <v>976</v>
      </c>
      <c r="DB20" s="38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798</v>
      </c>
      <c r="DJ20" s="39">
        <v>3253</v>
      </c>
      <c r="DK20" s="40">
        <v>166</v>
      </c>
    </row>
    <row r="21" spans="1:115" s="17" customFormat="1" x14ac:dyDescent="0.25">
      <c r="A21" s="15" t="s">
        <v>119</v>
      </c>
      <c r="B21" s="3">
        <f t="shared" si="0"/>
        <v>476794</v>
      </c>
      <c r="C21" s="40">
        <v>0</v>
      </c>
      <c r="D21" s="38">
        <v>70478</v>
      </c>
      <c r="E21" s="38">
        <v>55640</v>
      </c>
      <c r="F21" s="38">
        <v>34390</v>
      </c>
      <c r="G21" s="38">
        <v>88534</v>
      </c>
      <c r="H21" s="38">
        <v>29898</v>
      </c>
      <c r="I21" s="38">
        <v>24760</v>
      </c>
      <c r="J21" s="38">
        <v>111831</v>
      </c>
      <c r="K21" s="39">
        <v>25217</v>
      </c>
      <c r="L21" s="41">
        <v>0</v>
      </c>
      <c r="M21" s="35">
        <v>0</v>
      </c>
      <c r="N21" s="41">
        <v>0</v>
      </c>
      <c r="O21" s="33">
        <v>0</v>
      </c>
      <c r="P21" s="40">
        <v>0</v>
      </c>
      <c r="Q21" s="38">
        <v>0</v>
      </c>
      <c r="R21" s="38">
        <v>0</v>
      </c>
      <c r="S21" s="38">
        <v>0</v>
      </c>
      <c r="T21" s="38">
        <v>609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2854</v>
      </c>
      <c r="AG21" s="38">
        <v>0</v>
      </c>
      <c r="AH21" s="38">
        <v>0</v>
      </c>
      <c r="AI21" s="38">
        <v>609</v>
      </c>
      <c r="AJ21" s="39">
        <v>0</v>
      </c>
      <c r="AK21" s="38">
        <v>0</v>
      </c>
      <c r="AL21" s="31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9">
        <v>0</v>
      </c>
      <c r="AX21" s="41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9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8">
        <v>0</v>
      </c>
      <c r="CD21" s="31">
        <v>0</v>
      </c>
      <c r="CE21" s="31">
        <v>0</v>
      </c>
      <c r="CF21" s="33">
        <v>0</v>
      </c>
      <c r="CG21" s="38">
        <v>0</v>
      </c>
      <c r="CH21" s="31">
        <v>0</v>
      </c>
      <c r="CI21" s="31">
        <v>0</v>
      </c>
      <c r="CJ21" s="31">
        <v>133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655</v>
      </c>
      <c r="CU21" s="38">
        <v>0</v>
      </c>
      <c r="CV21" s="31">
        <v>0</v>
      </c>
      <c r="CW21" s="31">
        <v>0</v>
      </c>
      <c r="CX21" s="38">
        <v>0</v>
      </c>
      <c r="CY21" s="38">
        <v>0</v>
      </c>
      <c r="CZ21" s="38">
        <v>0</v>
      </c>
      <c r="DA21" s="38">
        <v>1972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9">
        <v>17705</v>
      </c>
      <c r="DK21" s="40">
        <v>11509</v>
      </c>
    </row>
    <row r="22" spans="1:115" s="17" customFormat="1" x14ac:dyDescent="0.25">
      <c r="A22" s="15" t="s">
        <v>120</v>
      </c>
      <c r="B22" s="3">
        <f t="shared" si="0"/>
        <v>20848</v>
      </c>
      <c r="C22" s="40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9">
        <v>0</v>
      </c>
      <c r="L22" s="41">
        <v>0</v>
      </c>
      <c r="M22" s="35">
        <v>0</v>
      </c>
      <c r="N22" s="41">
        <v>0</v>
      </c>
      <c r="O22" s="33">
        <v>0</v>
      </c>
      <c r="P22" s="40">
        <v>9977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4561</v>
      </c>
      <c r="W22" s="38">
        <v>0</v>
      </c>
      <c r="X22" s="38">
        <v>0</v>
      </c>
      <c r="Y22" s="38">
        <v>53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2766</v>
      </c>
      <c r="AG22" s="38">
        <v>0</v>
      </c>
      <c r="AH22" s="38">
        <v>0</v>
      </c>
      <c r="AI22" s="38">
        <v>3490</v>
      </c>
      <c r="AJ22" s="39">
        <v>0</v>
      </c>
      <c r="AK22" s="38">
        <v>0</v>
      </c>
      <c r="AL22" s="31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9">
        <v>0</v>
      </c>
      <c r="AX22" s="41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9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8">
        <v>0</v>
      </c>
      <c r="CD22" s="31">
        <v>0</v>
      </c>
      <c r="CE22" s="31">
        <v>0</v>
      </c>
      <c r="CF22" s="33">
        <v>0</v>
      </c>
      <c r="CG22" s="38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8">
        <v>0</v>
      </c>
      <c r="CV22" s="31">
        <v>0</v>
      </c>
      <c r="CW22" s="31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9">
        <v>0</v>
      </c>
      <c r="DK22" s="40">
        <v>1</v>
      </c>
    </row>
    <row r="23" spans="1:115" s="17" customFormat="1" x14ac:dyDescent="0.25">
      <c r="A23" s="15" t="s">
        <v>121</v>
      </c>
      <c r="B23" s="3">
        <f t="shared" si="0"/>
        <v>3022500</v>
      </c>
      <c r="C23" s="40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9">
        <v>0</v>
      </c>
      <c r="L23" s="41">
        <v>70</v>
      </c>
      <c r="M23" s="35">
        <v>285771</v>
      </c>
      <c r="N23" s="41">
        <v>0</v>
      </c>
      <c r="O23" s="33">
        <v>0</v>
      </c>
      <c r="P23" s="40">
        <v>0</v>
      </c>
      <c r="Q23" s="38">
        <v>27733</v>
      </c>
      <c r="R23" s="38">
        <v>106241</v>
      </c>
      <c r="S23" s="38">
        <v>170066</v>
      </c>
      <c r="T23" s="38">
        <v>264836</v>
      </c>
      <c r="U23" s="38">
        <v>506319</v>
      </c>
      <c r="V23" s="38">
        <v>90561</v>
      </c>
      <c r="W23" s="38">
        <v>53</v>
      </c>
      <c r="X23" s="38">
        <v>24232</v>
      </c>
      <c r="Y23" s="38">
        <v>215008</v>
      </c>
      <c r="Z23" s="38">
        <v>0</v>
      </c>
      <c r="AA23" s="38">
        <v>162786</v>
      </c>
      <c r="AB23" s="38">
        <v>320282</v>
      </c>
      <c r="AC23" s="38">
        <v>10945</v>
      </c>
      <c r="AD23" s="38">
        <v>6001</v>
      </c>
      <c r="AE23" s="38">
        <v>175212</v>
      </c>
      <c r="AF23" s="38">
        <v>319173</v>
      </c>
      <c r="AG23" s="38">
        <v>0</v>
      </c>
      <c r="AH23" s="38">
        <v>16439</v>
      </c>
      <c r="AI23" s="38">
        <v>277316</v>
      </c>
      <c r="AJ23" s="39">
        <v>0</v>
      </c>
      <c r="AK23" s="38">
        <v>0</v>
      </c>
      <c r="AL23" s="31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9">
        <v>0</v>
      </c>
      <c r="AX23" s="41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9">
        <v>0</v>
      </c>
      <c r="BH23" s="31">
        <v>0</v>
      </c>
      <c r="BI23" s="31">
        <v>0</v>
      </c>
      <c r="BJ23" s="31">
        <v>1336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2038</v>
      </c>
      <c r="BW23" s="31">
        <v>0</v>
      </c>
      <c r="BX23" s="31">
        <v>0</v>
      </c>
      <c r="BY23" s="31">
        <v>0</v>
      </c>
      <c r="BZ23" s="31">
        <v>4164</v>
      </c>
      <c r="CA23" s="31">
        <v>0</v>
      </c>
      <c r="CB23" s="31">
        <v>0</v>
      </c>
      <c r="CC23" s="38">
        <v>0</v>
      </c>
      <c r="CD23" s="31">
        <v>0</v>
      </c>
      <c r="CE23" s="31">
        <v>0</v>
      </c>
      <c r="CF23" s="33">
        <v>0</v>
      </c>
      <c r="CG23" s="38">
        <v>0</v>
      </c>
      <c r="CH23" s="31">
        <v>18953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3189</v>
      </c>
      <c r="CQ23" s="31">
        <v>0</v>
      </c>
      <c r="CR23" s="31">
        <v>0</v>
      </c>
      <c r="CS23" s="31">
        <v>0</v>
      </c>
      <c r="CT23" s="31">
        <v>7938</v>
      </c>
      <c r="CU23" s="38">
        <v>1280</v>
      </c>
      <c r="CV23" s="31">
        <v>0</v>
      </c>
      <c r="CW23" s="31">
        <v>0</v>
      </c>
      <c r="CX23" s="38">
        <v>0</v>
      </c>
      <c r="CY23" s="38">
        <v>0</v>
      </c>
      <c r="CZ23" s="38">
        <v>0</v>
      </c>
      <c r="DA23" s="38">
        <v>912</v>
      </c>
      <c r="DB23" s="38">
        <v>0</v>
      </c>
      <c r="DC23" s="38">
        <v>0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9">
        <v>825</v>
      </c>
      <c r="DK23" s="40">
        <v>2821</v>
      </c>
    </row>
    <row r="24" spans="1:115" s="17" customFormat="1" x14ac:dyDescent="0.25">
      <c r="A24" s="15" t="s">
        <v>122</v>
      </c>
      <c r="B24" s="3">
        <f t="shared" si="0"/>
        <v>645746</v>
      </c>
      <c r="C24" s="2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8">
        <v>0</v>
      </c>
      <c r="L24" s="30">
        <v>0</v>
      </c>
      <c r="M24" s="26">
        <v>0</v>
      </c>
      <c r="N24" s="30">
        <v>0</v>
      </c>
      <c r="O24" s="25">
        <v>0</v>
      </c>
      <c r="P24" s="29">
        <v>0</v>
      </c>
      <c r="Q24" s="38">
        <v>13936</v>
      </c>
      <c r="R24" s="38">
        <v>1564</v>
      </c>
      <c r="S24" s="38">
        <v>826</v>
      </c>
      <c r="T24" s="38">
        <v>148631</v>
      </c>
      <c r="U24" s="38">
        <v>35554</v>
      </c>
      <c r="V24" s="38">
        <v>772</v>
      </c>
      <c r="W24" s="27">
        <v>0</v>
      </c>
      <c r="X24" s="27">
        <v>0</v>
      </c>
      <c r="Y24" s="38">
        <v>12803</v>
      </c>
      <c r="Z24" s="27">
        <v>0</v>
      </c>
      <c r="AA24" s="38">
        <v>9970</v>
      </c>
      <c r="AB24" s="27">
        <v>0</v>
      </c>
      <c r="AC24" s="38">
        <v>17129</v>
      </c>
      <c r="AD24" s="27">
        <v>0</v>
      </c>
      <c r="AE24" s="38">
        <v>360582</v>
      </c>
      <c r="AF24" s="27">
        <v>0</v>
      </c>
      <c r="AG24" s="27">
        <v>0</v>
      </c>
      <c r="AH24" s="38">
        <v>703</v>
      </c>
      <c r="AI24" s="38">
        <v>31860</v>
      </c>
      <c r="AJ24" s="28">
        <v>0</v>
      </c>
      <c r="AK24" s="27">
        <v>0</v>
      </c>
      <c r="AL24" s="24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8">
        <v>0</v>
      </c>
      <c r="AX24" s="30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8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7">
        <v>0</v>
      </c>
      <c r="CD24" s="24">
        <v>0</v>
      </c>
      <c r="CE24" s="24">
        <v>0</v>
      </c>
      <c r="CF24" s="25">
        <v>0</v>
      </c>
      <c r="CG24" s="27">
        <v>0</v>
      </c>
      <c r="CH24" s="24">
        <v>0</v>
      </c>
      <c r="CI24" s="24">
        <v>0</v>
      </c>
      <c r="CJ24" s="31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31">
        <v>0</v>
      </c>
      <c r="CR24" s="24">
        <v>0</v>
      </c>
      <c r="CS24" s="24">
        <v>0</v>
      </c>
      <c r="CT24" s="31">
        <v>7236</v>
      </c>
      <c r="CU24" s="27">
        <v>0</v>
      </c>
      <c r="CV24" s="24">
        <v>0</v>
      </c>
      <c r="CW24" s="24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38">
        <v>4179</v>
      </c>
      <c r="DG24" s="27">
        <v>0</v>
      </c>
      <c r="DH24" s="27">
        <v>0</v>
      </c>
      <c r="DI24" s="27">
        <v>0</v>
      </c>
      <c r="DJ24" s="28">
        <v>0</v>
      </c>
      <c r="DK24" s="40">
        <v>1</v>
      </c>
    </row>
    <row r="25" spans="1:115" s="17" customFormat="1" x14ac:dyDescent="0.25">
      <c r="A25" s="15" t="s">
        <v>123</v>
      </c>
      <c r="B25" s="3">
        <f t="shared" si="0"/>
        <v>3026</v>
      </c>
      <c r="C25" s="40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9">
        <v>0</v>
      </c>
      <c r="L25" s="41">
        <v>0</v>
      </c>
      <c r="M25" s="35">
        <v>0</v>
      </c>
      <c r="N25" s="41">
        <v>0</v>
      </c>
      <c r="O25" s="33">
        <v>0</v>
      </c>
      <c r="P25" s="40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9">
        <v>0</v>
      </c>
      <c r="AK25" s="38">
        <v>0</v>
      </c>
      <c r="AL25" s="31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9">
        <v>0</v>
      </c>
      <c r="AX25" s="41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9">
        <v>0</v>
      </c>
      <c r="BH25" s="31">
        <v>0</v>
      </c>
      <c r="BI25" s="38">
        <v>0</v>
      </c>
      <c r="BJ25" s="31">
        <v>500</v>
      </c>
      <c r="BK25" s="38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8">
        <v>0</v>
      </c>
      <c r="BT25" s="31">
        <v>0</v>
      </c>
      <c r="BU25" s="31">
        <v>0</v>
      </c>
      <c r="BV25" s="38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8">
        <v>0</v>
      </c>
      <c r="CD25" s="31">
        <v>0</v>
      </c>
      <c r="CE25" s="31">
        <v>0</v>
      </c>
      <c r="CF25" s="39">
        <v>0</v>
      </c>
      <c r="CG25" s="38">
        <v>1527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8">
        <v>0</v>
      </c>
      <c r="CQ25" s="31">
        <v>0</v>
      </c>
      <c r="CR25" s="38">
        <v>0</v>
      </c>
      <c r="CS25" s="31">
        <v>0</v>
      </c>
      <c r="CT25" s="38">
        <v>0</v>
      </c>
      <c r="CU25" s="38">
        <v>0</v>
      </c>
      <c r="CV25" s="38">
        <v>0</v>
      </c>
      <c r="CW25" s="31">
        <v>0</v>
      </c>
      <c r="CX25" s="38">
        <v>0</v>
      </c>
      <c r="CY25" s="38">
        <v>0</v>
      </c>
      <c r="CZ25" s="38">
        <v>0</v>
      </c>
      <c r="DA25" s="38">
        <v>999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9">
        <v>0</v>
      </c>
      <c r="DK25" s="40">
        <v>0</v>
      </c>
    </row>
    <row r="26" spans="1:115" s="17" customFormat="1" x14ac:dyDescent="0.25">
      <c r="A26" s="15" t="s">
        <v>124</v>
      </c>
      <c r="B26" s="3">
        <f t="shared" si="0"/>
        <v>86616</v>
      </c>
      <c r="C26" s="40">
        <v>0</v>
      </c>
      <c r="D26" s="38">
        <v>15054</v>
      </c>
      <c r="E26" s="38">
        <v>902</v>
      </c>
      <c r="F26" s="38">
        <v>0</v>
      </c>
      <c r="G26" s="38">
        <v>11370</v>
      </c>
      <c r="H26" s="38">
        <v>0</v>
      </c>
      <c r="I26" s="38">
        <v>0</v>
      </c>
      <c r="J26" s="38">
        <v>20642</v>
      </c>
      <c r="K26" s="39">
        <v>0</v>
      </c>
      <c r="L26" s="41">
        <v>0</v>
      </c>
      <c r="M26" s="35">
        <v>0</v>
      </c>
      <c r="N26" s="41">
        <v>0</v>
      </c>
      <c r="O26" s="33">
        <v>0</v>
      </c>
      <c r="P26" s="40">
        <v>0</v>
      </c>
      <c r="Q26" s="38">
        <v>5183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1998</v>
      </c>
      <c r="AI26" s="38">
        <v>2586</v>
      </c>
      <c r="AJ26" s="39">
        <v>0</v>
      </c>
      <c r="AK26" s="38">
        <v>0</v>
      </c>
      <c r="AL26" s="31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9">
        <v>0</v>
      </c>
      <c r="AX26" s="41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9">
        <v>0</v>
      </c>
      <c r="BH26" s="31">
        <v>0</v>
      </c>
      <c r="BI26" s="31">
        <v>0</v>
      </c>
      <c r="BJ26" s="31">
        <v>1540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610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8">
        <v>0</v>
      </c>
      <c r="CD26" s="31">
        <v>0</v>
      </c>
      <c r="CE26" s="31">
        <v>0</v>
      </c>
      <c r="CF26" s="33">
        <v>0</v>
      </c>
      <c r="CG26" s="38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8">
        <v>0</v>
      </c>
      <c r="CV26" s="31">
        <v>12583</v>
      </c>
      <c r="CW26" s="31">
        <v>0</v>
      </c>
      <c r="CX26" s="38">
        <v>0</v>
      </c>
      <c r="CY26" s="38">
        <v>0</v>
      </c>
      <c r="CZ26" s="38">
        <v>0</v>
      </c>
      <c r="DA26" s="38">
        <v>0</v>
      </c>
      <c r="DB26" s="38">
        <v>0</v>
      </c>
      <c r="DC26" s="38">
        <v>0</v>
      </c>
      <c r="DD26" s="38">
        <v>0</v>
      </c>
      <c r="DE26" s="38">
        <v>0</v>
      </c>
      <c r="DF26" s="38">
        <v>0</v>
      </c>
      <c r="DG26" s="38">
        <v>0</v>
      </c>
      <c r="DH26" s="38">
        <v>0</v>
      </c>
      <c r="DI26" s="38">
        <v>0</v>
      </c>
      <c r="DJ26" s="39">
        <v>5931</v>
      </c>
      <c r="DK26" s="40">
        <v>8217</v>
      </c>
    </row>
    <row r="27" spans="1:115" s="17" customFormat="1" x14ac:dyDescent="0.25">
      <c r="A27" s="15" t="s">
        <v>125</v>
      </c>
      <c r="B27" s="3">
        <f t="shared" si="0"/>
        <v>566161</v>
      </c>
      <c r="C27" s="40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9">
        <v>0</v>
      </c>
      <c r="L27" s="41">
        <v>0</v>
      </c>
      <c r="M27" s="35">
        <v>0</v>
      </c>
      <c r="N27" s="41">
        <v>0</v>
      </c>
      <c r="O27" s="33">
        <v>0</v>
      </c>
      <c r="P27" s="40">
        <v>131802</v>
      </c>
      <c r="Q27" s="38">
        <v>56133</v>
      </c>
      <c r="R27" s="38">
        <v>6877</v>
      </c>
      <c r="S27" s="38">
        <v>6689</v>
      </c>
      <c r="T27" s="38">
        <v>70719</v>
      </c>
      <c r="U27" s="38">
        <v>43778</v>
      </c>
      <c r="V27" s="38">
        <v>13509</v>
      </c>
      <c r="W27" s="38">
        <v>0</v>
      </c>
      <c r="X27" s="38">
        <v>5594</v>
      </c>
      <c r="Y27" s="38">
        <v>36631</v>
      </c>
      <c r="Z27" s="38">
        <v>0</v>
      </c>
      <c r="AA27" s="38">
        <v>31886</v>
      </c>
      <c r="AB27" s="38">
        <v>8110</v>
      </c>
      <c r="AC27" s="38">
        <v>1238</v>
      </c>
      <c r="AD27" s="38">
        <v>0</v>
      </c>
      <c r="AE27" s="38">
        <v>12342</v>
      </c>
      <c r="AF27" s="38">
        <v>43609</v>
      </c>
      <c r="AG27" s="38">
        <v>0</v>
      </c>
      <c r="AH27" s="38">
        <v>4745</v>
      </c>
      <c r="AI27" s="38">
        <v>45591</v>
      </c>
      <c r="AJ27" s="39">
        <v>0</v>
      </c>
      <c r="AK27" s="38">
        <v>0</v>
      </c>
      <c r="AL27" s="31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9">
        <v>0</v>
      </c>
      <c r="AX27" s="41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9">
        <v>0</v>
      </c>
      <c r="BH27" s="31">
        <v>0</v>
      </c>
      <c r="BI27" s="31">
        <v>0</v>
      </c>
      <c r="BJ27" s="31">
        <v>1264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1028</v>
      </c>
      <c r="BS27" s="31">
        <v>0</v>
      </c>
      <c r="BT27" s="31">
        <v>0</v>
      </c>
      <c r="BU27" s="31">
        <v>0</v>
      </c>
      <c r="BV27" s="31">
        <v>7705</v>
      </c>
      <c r="BW27" s="31">
        <v>0</v>
      </c>
      <c r="BX27" s="31">
        <v>0</v>
      </c>
      <c r="BY27" s="31">
        <v>0</v>
      </c>
      <c r="BZ27" s="31">
        <v>13550</v>
      </c>
      <c r="CA27" s="31">
        <v>0</v>
      </c>
      <c r="CB27" s="31">
        <v>0</v>
      </c>
      <c r="CC27" s="38">
        <v>0</v>
      </c>
      <c r="CD27" s="31">
        <v>0</v>
      </c>
      <c r="CE27" s="31">
        <v>0</v>
      </c>
      <c r="CF27" s="33">
        <v>0</v>
      </c>
      <c r="CG27" s="38">
        <v>0</v>
      </c>
      <c r="CH27" s="31">
        <v>7737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5765</v>
      </c>
      <c r="CQ27" s="31">
        <v>0</v>
      </c>
      <c r="CR27" s="31">
        <v>0</v>
      </c>
      <c r="CS27" s="31">
        <v>0</v>
      </c>
      <c r="CT27" s="31">
        <v>1352</v>
      </c>
      <c r="CU27" s="38">
        <v>0</v>
      </c>
      <c r="CV27" s="31">
        <v>0</v>
      </c>
      <c r="CW27" s="31">
        <v>0</v>
      </c>
      <c r="CX27" s="38">
        <v>0</v>
      </c>
      <c r="CY27" s="38">
        <v>0</v>
      </c>
      <c r="CZ27" s="38">
        <v>0</v>
      </c>
      <c r="DA27" s="38">
        <v>950</v>
      </c>
      <c r="DB27" s="38">
        <v>0</v>
      </c>
      <c r="DC27" s="38">
        <v>1338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9">
        <v>2654</v>
      </c>
      <c r="DK27" s="40">
        <v>3565</v>
      </c>
    </row>
    <row r="28" spans="1:115" s="17" customFormat="1" x14ac:dyDescent="0.25">
      <c r="A28" s="15" t="s">
        <v>126</v>
      </c>
      <c r="B28" s="3">
        <f t="shared" si="0"/>
        <v>31162</v>
      </c>
      <c r="C28" s="40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9">
        <v>0</v>
      </c>
      <c r="L28" s="41">
        <v>0</v>
      </c>
      <c r="M28" s="35">
        <v>0</v>
      </c>
      <c r="N28" s="41">
        <v>0</v>
      </c>
      <c r="O28" s="33">
        <v>0</v>
      </c>
      <c r="P28" s="40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9">
        <v>0</v>
      </c>
      <c r="AK28" s="38">
        <v>0</v>
      </c>
      <c r="AL28" s="31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9">
        <v>0</v>
      </c>
      <c r="AX28" s="41">
        <v>3708</v>
      </c>
      <c r="AY28" s="38">
        <v>0</v>
      </c>
      <c r="AZ28" s="38">
        <v>402</v>
      </c>
      <c r="BA28" s="38">
        <v>0</v>
      </c>
      <c r="BB28" s="38">
        <v>1348</v>
      </c>
      <c r="BC28" s="38">
        <v>1000</v>
      </c>
      <c r="BD28" s="38">
        <v>0</v>
      </c>
      <c r="BE28" s="38">
        <v>967</v>
      </c>
      <c r="BF28" s="38">
        <v>1489</v>
      </c>
      <c r="BG28" s="39">
        <v>3119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2338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8">
        <v>189</v>
      </c>
      <c r="CD28" s="31">
        <v>0</v>
      </c>
      <c r="CE28" s="31">
        <v>0</v>
      </c>
      <c r="CF28" s="33">
        <v>0</v>
      </c>
      <c r="CG28" s="38">
        <v>2659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1449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8">
        <v>0</v>
      </c>
      <c r="CV28" s="31">
        <v>0</v>
      </c>
      <c r="CW28" s="31">
        <v>0</v>
      </c>
      <c r="CX28" s="38">
        <v>0</v>
      </c>
      <c r="CY28" s="38">
        <v>0</v>
      </c>
      <c r="CZ28" s="38">
        <v>0</v>
      </c>
      <c r="DA28" s="38">
        <v>5982</v>
      </c>
      <c r="DB28" s="38">
        <v>0</v>
      </c>
      <c r="DC28" s="38">
        <v>0</v>
      </c>
      <c r="DD28" s="38">
        <v>0</v>
      </c>
      <c r="DE28" s="38">
        <v>0</v>
      </c>
      <c r="DF28" s="38">
        <v>0</v>
      </c>
      <c r="DG28" s="38">
        <v>0</v>
      </c>
      <c r="DH28" s="38">
        <v>0</v>
      </c>
      <c r="DI28" s="38">
        <v>0</v>
      </c>
      <c r="DJ28" s="39">
        <v>5115</v>
      </c>
      <c r="DK28" s="40">
        <v>1397</v>
      </c>
    </row>
    <row r="29" spans="1:115" s="17" customFormat="1" x14ac:dyDescent="0.25">
      <c r="A29" s="15" t="s">
        <v>127</v>
      </c>
      <c r="B29" s="3">
        <f t="shared" si="0"/>
        <v>411641</v>
      </c>
      <c r="C29" s="40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9">
        <v>0</v>
      </c>
      <c r="L29" s="41">
        <v>0</v>
      </c>
      <c r="M29" s="35">
        <v>0</v>
      </c>
      <c r="N29" s="41">
        <v>0</v>
      </c>
      <c r="O29" s="33">
        <v>0</v>
      </c>
      <c r="P29" s="40">
        <v>0</v>
      </c>
      <c r="Q29" s="38">
        <v>104276</v>
      </c>
      <c r="R29" s="38">
        <v>6199</v>
      </c>
      <c r="S29" s="38">
        <v>18593</v>
      </c>
      <c r="T29" s="38">
        <v>13004</v>
      </c>
      <c r="U29" s="38">
        <v>8348</v>
      </c>
      <c r="V29" s="38">
        <v>16445</v>
      </c>
      <c r="W29" s="38">
        <v>0</v>
      </c>
      <c r="X29" s="38">
        <v>582</v>
      </c>
      <c r="Y29" s="38">
        <v>86864</v>
      </c>
      <c r="Z29" s="38">
        <v>0</v>
      </c>
      <c r="AA29" s="38">
        <v>13718</v>
      </c>
      <c r="AB29" s="38">
        <v>27897</v>
      </c>
      <c r="AC29" s="38">
        <v>12976</v>
      </c>
      <c r="AD29" s="38">
        <v>0</v>
      </c>
      <c r="AE29" s="38">
        <v>0</v>
      </c>
      <c r="AF29" s="38">
        <v>29444</v>
      </c>
      <c r="AG29" s="38">
        <v>416</v>
      </c>
      <c r="AH29" s="38">
        <v>44424</v>
      </c>
      <c r="AI29" s="38">
        <v>22977</v>
      </c>
      <c r="AJ29" s="39">
        <v>0</v>
      </c>
      <c r="AK29" s="38">
        <v>0</v>
      </c>
      <c r="AL29" s="31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9">
        <v>0</v>
      </c>
      <c r="AX29" s="41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9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661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8">
        <v>0</v>
      </c>
      <c r="CD29" s="31">
        <v>0</v>
      </c>
      <c r="CE29" s="31">
        <v>0</v>
      </c>
      <c r="CF29" s="33">
        <v>0</v>
      </c>
      <c r="CG29" s="38">
        <v>0</v>
      </c>
      <c r="CH29" s="31">
        <v>2992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8">
        <v>0</v>
      </c>
      <c r="CV29" s="31">
        <v>0</v>
      </c>
      <c r="CW29" s="31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9">
        <v>1822</v>
      </c>
      <c r="DK29" s="40">
        <v>3</v>
      </c>
    </row>
    <row r="30" spans="1:115" s="17" customFormat="1" x14ac:dyDescent="0.25">
      <c r="A30" s="15" t="s">
        <v>128</v>
      </c>
      <c r="B30" s="3">
        <f t="shared" si="0"/>
        <v>4001</v>
      </c>
      <c r="C30" s="40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9">
        <v>0</v>
      </c>
      <c r="L30" s="41">
        <v>0</v>
      </c>
      <c r="M30" s="35">
        <v>0</v>
      </c>
      <c r="N30" s="41">
        <v>0</v>
      </c>
      <c r="O30" s="33">
        <v>0</v>
      </c>
      <c r="P30" s="40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9">
        <v>0</v>
      </c>
      <c r="AK30" s="38">
        <v>0</v>
      </c>
      <c r="AL30" s="31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9">
        <v>0</v>
      </c>
      <c r="AX30" s="41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9">
        <v>0</v>
      </c>
      <c r="BH30" s="31">
        <v>0</v>
      </c>
      <c r="BI30" s="38">
        <v>0</v>
      </c>
      <c r="BJ30" s="31">
        <v>0</v>
      </c>
      <c r="BK30" s="38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8">
        <v>0</v>
      </c>
      <c r="BT30" s="31">
        <v>0</v>
      </c>
      <c r="BU30" s="31">
        <v>0</v>
      </c>
      <c r="BV30" s="38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8">
        <v>0</v>
      </c>
      <c r="CD30" s="31">
        <v>0</v>
      </c>
      <c r="CE30" s="31">
        <v>0</v>
      </c>
      <c r="CF30" s="39">
        <v>0</v>
      </c>
      <c r="CG30" s="38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2023</v>
      </c>
      <c r="CO30" s="31">
        <v>0</v>
      </c>
      <c r="CP30" s="38">
        <v>0</v>
      </c>
      <c r="CQ30" s="31">
        <v>0</v>
      </c>
      <c r="CR30" s="38">
        <v>0</v>
      </c>
      <c r="CS30" s="31">
        <v>0</v>
      </c>
      <c r="CT30" s="38">
        <v>0</v>
      </c>
      <c r="CU30" s="38">
        <v>0</v>
      </c>
      <c r="CV30" s="38">
        <v>0</v>
      </c>
      <c r="CW30" s="31">
        <v>0</v>
      </c>
      <c r="CX30" s="38">
        <v>0</v>
      </c>
      <c r="CY30" s="38">
        <v>246</v>
      </c>
      <c r="CZ30" s="38">
        <v>638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9">
        <v>1094</v>
      </c>
      <c r="DK30" s="40">
        <v>0</v>
      </c>
    </row>
    <row r="31" spans="1:115" s="17" customFormat="1" x14ac:dyDescent="0.25">
      <c r="A31" s="15" t="s">
        <v>129</v>
      </c>
      <c r="B31" s="3">
        <f t="shared" si="0"/>
        <v>22038</v>
      </c>
      <c r="C31" s="40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9">
        <v>0</v>
      </c>
      <c r="L31" s="41">
        <v>0</v>
      </c>
      <c r="M31" s="35">
        <v>0</v>
      </c>
      <c r="N31" s="41">
        <v>0</v>
      </c>
      <c r="O31" s="33">
        <v>0</v>
      </c>
      <c r="P31" s="40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9">
        <v>0</v>
      </c>
      <c r="AK31" s="38">
        <v>0</v>
      </c>
      <c r="AL31" s="31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9">
        <v>0</v>
      </c>
      <c r="AX31" s="41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9">
        <v>0</v>
      </c>
      <c r="BH31" s="31">
        <v>0</v>
      </c>
      <c r="BI31" s="38">
        <v>0</v>
      </c>
      <c r="BJ31" s="31">
        <v>2570</v>
      </c>
      <c r="BK31" s="38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1259</v>
      </c>
      <c r="BS31" s="38">
        <v>0</v>
      </c>
      <c r="BT31" s="31">
        <v>0</v>
      </c>
      <c r="BU31" s="31">
        <v>0</v>
      </c>
      <c r="BV31" s="38">
        <v>0</v>
      </c>
      <c r="BW31" s="31">
        <v>1194</v>
      </c>
      <c r="BX31" s="31">
        <v>0</v>
      </c>
      <c r="BY31" s="31">
        <v>0</v>
      </c>
      <c r="BZ31" s="31">
        <v>684</v>
      </c>
      <c r="CA31" s="31">
        <v>0</v>
      </c>
      <c r="CB31" s="31">
        <v>0</v>
      </c>
      <c r="CC31" s="38">
        <v>0</v>
      </c>
      <c r="CD31" s="31">
        <v>0</v>
      </c>
      <c r="CE31" s="31">
        <v>0</v>
      </c>
      <c r="CF31" s="39">
        <v>0</v>
      </c>
      <c r="CG31" s="38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8">
        <v>0</v>
      </c>
      <c r="CQ31" s="31">
        <v>0</v>
      </c>
      <c r="CR31" s="38">
        <v>0</v>
      </c>
      <c r="CS31" s="31">
        <v>0</v>
      </c>
      <c r="CT31" s="38">
        <v>0</v>
      </c>
      <c r="CU31" s="38">
        <v>0</v>
      </c>
      <c r="CV31" s="38">
        <v>0</v>
      </c>
      <c r="CW31" s="31">
        <v>0</v>
      </c>
      <c r="CX31" s="38">
        <v>0</v>
      </c>
      <c r="CY31" s="38">
        <v>0</v>
      </c>
      <c r="CZ31" s="38">
        <v>0</v>
      </c>
      <c r="DA31" s="38">
        <v>15532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9">
        <v>799</v>
      </c>
      <c r="DK31" s="40">
        <v>0</v>
      </c>
    </row>
    <row r="32" spans="1:115" s="17" customFormat="1" x14ac:dyDescent="0.25">
      <c r="A32" s="15" t="s">
        <v>130</v>
      </c>
      <c r="B32" s="3">
        <f t="shared" si="0"/>
        <v>2046447</v>
      </c>
      <c r="C32" s="40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9">
        <v>0</v>
      </c>
      <c r="L32" s="41">
        <v>25588</v>
      </c>
      <c r="M32" s="35">
        <v>648</v>
      </c>
      <c r="N32" s="41">
        <v>0</v>
      </c>
      <c r="O32" s="33">
        <v>0</v>
      </c>
      <c r="P32" s="40">
        <v>0</v>
      </c>
      <c r="Q32" s="38">
        <v>16988</v>
      </c>
      <c r="R32" s="38">
        <v>33414</v>
      </c>
      <c r="S32" s="38">
        <v>64318</v>
      </c>
      <c r="T32" s="38">
        <v>603409</v>
      </c>
      <c r="U32" s="38">
        <v>129750</v>
      </c>
      <c r="V32" s="38">
        <v>6206</v>
      </c>
      <c r="W32" s="38">
        <v>0</v>
      </c>
      <c r="X32" s="38">
        <v>0</v>
      </c>
      <c r="Y32" s="38">
        <v>62418</v>
      </c>
      <c r="Z32" s="38">
        <v>0</v>
      </c>
      <c r="AA32" s="38">
        <v>157755</v>
      </c>
      <c r="AB32" s="38">
        <v>35281</v>
      </c>
      <c r="AC32" s="38">
        <v>4738</v>
      </c>
      <c r="AD32" s="38">
        <v>0</v>
      </c>
      <c r="AE32" s="38">
        <v>746988</v>
      </c>
      <c r="AF32" s="38">
        <v>12400</v>
      </c>
      <c r="AG32" s="38">
        <v>0</v>
      </c>
      <c r="AH32" s="38">
        <v>2174</v>
      </c>
      <c r="AI32" s="38">
        <v>85920</v>
      </c>
      <c r="AJ32" s="39">
        <v>0</v>
      </c>
      <c r="AK32" s="38">
        <v>0</v>
      </c>
      <c r="AL32" s="31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9">
        <v>0</v>
      </c>
      <c r="AX32" s="41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9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2537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8">
        <v>0</v>
      </c>
      <c r="CD32" s="31">
        <v>0</v>
      </c>
      <c r="CE32" s="31">
        <v>0</v>
      </c>
      <c r="CF32" s="33">
        <v>0</v>
      </c>
      <c r="CG32" s="38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13246</v>
      </c>
      <c r="CQ32" s="31">
        <v>0</v>
      </c>
      <c r="CR32" s="31">
        <v>0</v>
      </c>
      <c r="CS32" s="31">
        <v>0</v>
      </c>
      <c r="CT32" s="31">
        <v>6617</v>
      </c>
      <c r="CU32" s="38">
        <v>5628</v>
      </c>
      <c r="CV32" s="31">
        <v>0</v>
      </c>
      <c r="CW32" s="31">
        <v>0</v>
      </c>
      <c r="CX32" s="38">
        <v>0</v>
      </c>
      <c r="CY32" s="38">
        <v>0</v>
      </c>
      <c r="CZ32" s="38">
        <v>0</v>
      </c>
      <c r="DA32" s="38">
        <v>46</v>
      </c>
      <c r="DB32" s="38">
        <v>0</v>
      </c>
      <c r="DC32" s="38">
        <v>8339</v>
      </c>
      <c r="DD32" s="38">
        <v>2917</v>
      </c>
      <c r="DE32" s="38">
        <v>0</v>
      </c>
      <c r="DF32" s="38">
        <v>2709</v>
      </c>
      <c r="DG32" s="38">
        <v>0</v>
      </c>
      <c r="DH32" s="38">
        <v>16412</v>
      </c>
      <c r="DI32" s="38">
        <v>0</v>
      </c>
      <c r="DJ32" s="39">
        <v>0</v>
      </c>
      <c r="DK32" s="40">
        <v>1</v>
      </c>
    </row>
    <row r="33" spans="1:115" s="17" customFormat="1" x14ac:dyDescent="0.25">
      <c r="A33" s="15" t="s">
        <v>131</v>
      </c>
      <c r="B33" s="3">
        <f t="shared" si="0"/>
        <v>317107</v>
      </c>
      <c r="C33" s="40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9">
        <v>0</v>
      </c>
      <c r="L33" s="41">
        <v>0</v>
      </c>
      <c r="M33" s="35">
        <v>0</v>
      </c>
      <c r="N33" s="41">
        <v>0</v>
      </c>
      <c r="O33" s="33">
        <v>0</v>
      </c>
      <c r="P33" s="40">
        <v>60550</v>
      </c>
      <c r="Q33" s="38">
        <v>24017</v>
      </c>
      <c r="R33" s="38">
        <v>2026</v>
      </c>
      <c r="S33" s="38">
        <v>830</v>
      </c>
      <c r="T33" s="38">
        <v>23844</v>
      </c>
      <c r="U33" s="38">
        <v>8763</v>
      </c>
      <c r="V33" s="38">
        <v>25315</v>
      </c>
      <c r="W33" s="38">
        <v>0</v>
      </c>
      <c r="X33" s="38">
        <v>2423</v>
      </c>
      <c r="Y33" s="38">
        <v>13100</v>
      </c>
      <c r="Z33" s="38">
        <v>0</v>
      </c>
      <c r="AA33" s="38">
        <v>21842</v>
      </c>
      <c r="AB33" s="38">
        <v>0</v>
      </c>
      <c r="AC33" s="38">
        <v>7295</v>
      </c>
      <c r="AD33" s="38">
        <v>981</v>
      </c>
      <c r="AE33" s="38">
        <v>9392</v>
      </c>
      <c r="AF33" s="38">
        <v>71922</v>
      </c>
      <c r="AG33" s="38">
        <v>0</v>
      </c>
      <c r="AH33" s="38">
        <v>1406</v>
      </c>
      <c r="AI33" s="44">
        <v>23985</v>
      </c>
      <c r="AJ33" s="39">
        <v>0</v>
      </c>
      <c r="AK33" s="38">
        <v>0</v>
      </c>
      <c r="AL33" s="31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9">
        <v>0</v>
      </c>
      <c r="AX33" s="41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9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1831</v>
      </c>
      <c r="CA33" s="31">
        <v>0</v>
      </c>
      <c r="CB33" s="31">
        <v>0</v>
      </c>
      <c r="CC33" s="38">
        <v>0</v>
      </c>
      <c r="CD33" s="31">
        <v>0</v>
      </c>
      <c r="CE33" s="31">
        <v>0</v>
      </c>
      <c r="CF33" s="33">
        <v>0</v>
      </c>
      <c r="CG33" s="38">
        <v>0</v>
      </c>
      <c r="CH33" s="31">
        <v>11691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2651</v>
      </c>
      <c r="CU33" s="38">
        <v>0</v>
      </c>
      <c r="CV33" s="31">
        <v>0</v>
      </c>
      <c r="CW33" s="31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9">
        <v>972</v>
      </c>
      <c r="DK33" s="40">
        <v>2271</v>
      </c>
    </row>
    <row r="34" spans="1:115" s="17" customFormat="1" x14ac:dyDescent="0.25">
      <c r="A34" s="15" t="s">
        <v>132</v>
      </c>
      <c r="B34" s="3">
        <f t="shared" ref="B34:B69" si="1">SUM(C34:DK34)</f>
        <v>1179764</v>
      </c>
      <c r="C34" s="40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9">
        <v>0</v>
      </c>
      <c r="L34" s="41">
        <v>0</v>
      </c>
      <c r="M34" s="35">
        <v>0</v>
      </c>
      <c r="N34" s="41">
        <v>0</v>
      </c>
      <c r="O34" s="33">
        <v>0</v>
      </c>
      <c r="P34" s="40">
        <v>201117</v>
      </c>
      <c r="Q34" s="38">
        <v>132537</v>
      </c>
      <c r="R34" s="38">
        <v>26960</v>
      </c>
      <c r="S34" s="38">
        <v>27266</v>
      </c>
      <c r="T34" s="38">
        <v>113139</v>
      </c>
      <c r="U34" s="38">
        <v>111115</v>
      </c>
      <c r="V34" s="38">
        <v>11277</v>
      </c>
      <c r="W34" s="38">
        <v>0</v>
      </c>
      <c r="X34" s="38">
        <v>22802</v>
      </c>
      <c r="Y34" s="38">
        <v>108170</v>
      </c>
      <c r="Z34" s="38">
        <v>0</v>
      </c>
      <c r="AA34" s="38">
        <v>86630</v>
      </c>
      <c r="AB34" s="38">
        <v>19377</v>
      </c>
      <c r="AC34" s="38">
        <v>32820</v>
      </c>
      <c r="AD34" s="38">
        <v>3886</v>
      </c>
      <c r="AE34" s="38">
        <v>47122</v>
      </c>
      <c r="AF34" s="38">
        <v>121097</v>
      </c>
      <c r="AG34" s="38">
        <v>0</v>
      </c>
      <c r="AH34" s="38">
        <v>736</v>
      </c>
      <c r="AI34" s="38">
        <v>79017</v>
      </c>
      <c r="AJ34" s="39">
        <v>0</v>
      </c>
      <c r="AK34" s="38">
        <v>0</v>
      </c>
      <c r="AL34" s="31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9">
        <v>0</v>
      </c>
      <c r="AX34" s="41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9">
        <v>0</v>
      </c>
      <c r="BH34" s="31">
        <v>0</v>
      </c>
      <c r="BI34" s="31">
        <v>0</v>
      </c>
      <c r="BJ34" s="31">
        <v>4179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250</v>
      </c>
      <c r="BS34" s="31">
        <v>0</v>
      </c>
      <c r="BT34" s="31">
        <v>0</v>
      </c>
      <c r="BU34" s="31">
        <v>0</v>
      </c>
      <c r="BV34" s="31">
        <v>1759</v>
      </c>
      <c r="BW34" s="31">
        <v>0</v>
      </c>
      <c r="BX34" s="31">
        <v>0</v>
      </c>
      <c r="BY34" s="31">
        <v>0</v>
      </c>
      <c r="BZ34" s="31">
        <v>4330</v>
      </c>
      <c r="CA34" s="31">
        <v>0</v>
      </c>
      <c r="CB34" s="31">
        <v>0</v>
      </c>
      <c r="CC34" s="38">
        <v>0</v>
      </c>
      <c r="CD34" s="31">
        <v>0</v>
      </c>
      <c r="CE34" s="31">
        <v>0</v>
      </c>
      <c r="CF34" s="33">
        <v>0</v>
      </c>
      <c r="CG34" s="38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1854</v>
      </c>
      <c r="CQ34" s="31">
        <v>0</v>
      </c>
      <c r="CR34" s="31">
        <v>0</v>
      </c>
      <c r="CS34" s="31">
        <v>0</v>
      </c>
      <c r="CT34" s="31">
        <v>2329</v>
      </c>
      <c r="CU34" s="38">
        <v>1274</v>
      </c>
      <c r="CV34" s="31">
        <v>0</v>
      </c>
      <c r="CW34" s="31">
        <v>0</v>
      </c>
      <c r="CX34" s="38">
        <v>0</v>
      </c>
      <c r="CY34" s="38">
        <v>0</v>
      </c>
      <c r="CZ34" s="38">
        <v>0</v>
      </c>
      <c r="DA34" s="38">
        <v>1005</v>
      </c>
      <c r="DB34" s="38">
        <v>0</v>
      </c>
      <c r="DC34" s="38">
        <v>0</v>
      </c>
      <c r="DD34" s="38">
        <v>1436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9">
        <v>4311</v>
      </c>
      <c r="DK34" s="40">
        <v>11969</v>
      </c>
    </row>
    <row r="35" spans="1:115" s="17" customFormat="1" x14ac:dyDescent="0.25">
      <c r="A35" s="15" t="s">
        <v>133</v>
      </c>
      <c r="B35" s="3">
        <f t="shared" si="1"/>
        <v>52569</v>
      </c>
      <c r="C35" s="40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9">
        <v>0</v>
      </c>
      <c r="L35" s="41">
        <v>0</v>
      </c>
      <c r="M35" s="35">
        <v>0</v>
      </c>
      <c r="N35" s="41">
        <v>0</v>
      </c>
      <c r="O35" s="33">
        <v>0</v>
      </c>
      <c r="P35" s="40">
        <v>0</v>
      </c>
      <c r="Q35" s="38">
        <v>4629</v>
      </c>
      <c r="R35" s="38">
        <v>0</v>
      </c>
      <c r="S35" s="38">
        <v>0</v>
      </c>
      <c r="T35" s="38">
        <v>0</v>
      </c>
      <c r="U35" s="38">
        <v>1131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4998</v>
      </c>
      <c r="AD35" s="38">
        <v>0</v>
      </c>
      <c r="AE35" s="38">
        <v>0</v>
      </c>
      <c r="AF35" s="38">
        <v>0</v>
      </c>
      <c r="AG35" s="38">
        <v>0</v>
      </c>
      <c r="AH35" s="38">
        <v>289</v>
      </c>
      <c r="AI35" s="38">
        <v>0</v>
      </c>
      <c r="AJ35" s="39">
        <v>0</v>
      </c>
      <c r="AK35" s="38">
        <v>1030</v>
      </c>
      <c r="AL35" s="31">
        <v>0</v>
      </c>
      <c r="AM35" s="38">
        <v>5262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4543</v>
      </c>
      <c r="AT35" s="38">
        <v>0</v>
      </c>
      <c r="AU35" s="38">
        <v>0</v>
      </c>
      <c r="AV35" s="38">
        <v>30687</v>
      </c>
      <c r="AW35" s="39">
        <v>0</v>
      </c>
      <c r="AX35" s="41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9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8">
        <v>0</v>
      </c>
      <c r="CD35" s="31">
        <v>0</v>
      </c>
      <c r="CE35" s="31">
        <v>0</v>
      </c>
      <c r="CF35" s="33">
        <v>0</v>
      </c>
      <c r="CG35" s="38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8">
        <v>0</v>
      </c>
      <c r="CV35" s="31">
        <v>0</v>
      </c>
      <c r="CW35" s="31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9">
        <v>0</v>
      </c>
      <c r="DK35" s="40">
        <v>0</v>
      </c>
    </row>
    <row r="36" spans="1:115" s="17" customFormat="1" x14ac:dyDescent="0.25">
      <c r="A36" s="15" t="s">
        <v>134</v>
      </c>
      <c r="B36" s="3">
        <f t="shared" si="1"/>
        <v>1616864</v>
      </c>
      <c r="C36" s="40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9">
        <v>0</v>
      </c>
      <c r="L36" s="41">
        <v>0</v>
      </c>
      <c r="M36" s="35">
        <v>23205</v>
      </c>
      <c r="N36" s="41">
        <v>0</v>
      </c>
      <c r="O36" s="33">
        <v>0</v>
      </c>
      <c r="P36" s="40">
        <v>0</v>
      </c>
      <c r="Q36" s="38">
        <v>668091</v>
      </c>
      <c r="R36" s="38">
        <v>7245</v>
      </c>
      <c r="S36" s="38">
        <v>29889</v>
      </c>
      <c r="T36" s="38">
        <v>73686</v>
      </c>
      <c r="U36" s="38">
        <v>213767</v>
      </c>
      <c r="V36" s="38">
        <v>11064</v>
      </c>
      <c r="W36" s="38">
        <v>0</v>
      </c>
      <c r="X36" s="38">
        <v>2822</v>
      </c>
      <c r="Y36" s="38">
        <v>20380</v>
      </c>
      <c r="Z36" s="38">
        <v>0</v>
      </c>
      <c r="AA36" s="38">
        <v>46380</v>
      </c>
      <c r="AB36" s="38">
        <v>46796</v>
      </c>
      <c r="AC36" s="38">
        <v>14362</v>
      </c>
      <c r="AD36" s="38">
        <v>7522</v>
      </c>
      <c r="AE36" s="38">
        <v>99387</v>
      </c>
      <c r="AF36" s="38">
        <v>186748</v>
      </c>
      <c r="AG36" s="38">
        <v>0</v>
      </c>
      <c r="AH36" s="38">
        <v>0</v>
      </c>
      <c r="AI36" s="38">
        <v>116452</v>
      </c>
      <c r="AJ36" s="39">
        <v>0</v>
      </c>
      <c r="AK36" s="38">
        <v>0</v>
      </c>
      <c r="AL36" s="31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9">
        <v>0</v>
      </c>
      <c r="AX36" s="41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9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8">
        <v>0</v>
      </c>
      <c r="CD36" s="31">
        <v>0</v>
      </c>
      <c r="CE36" s="31">
        <v>0</v>
      </c>
      <c r="CF36" s="33">
        <v>0</v>
      </c>
      <c r="CG36" s="38">
        <v>0</v>
      </c>
      <c r="CH36" s="31">
        <v>2663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2704</v>
      </c>
      <c r="CQ36" s="31">
        <v>0</v>
      </c>
      <c r="CR36" s="31">
        <v>0</v>
      </c>
      <c r="CS36" s="31">
        <v>0</v>
      </c>
      <c r="CT36" s="31">
        <v>9275</v>
      </c>
      <c r="CU36" s="38">
        <v>0</v>
      </c>
      <c r="CV36" s="31">
        <v>0</v>
      </c>
      <c r="CW36" s="31">
        <v>0</v>
      </c>
      <c r="CX36" s="38">
        <v>0</v>
      </c>
      <c r="CY36" s="38">
        <v>0</v>
      </c>
      <c r="CZ36" s="38">
        <v>0</v>
      </c>
      <c r="DA36" s="38">
        <v>33500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9">
        <v>919</v>
      </c>
      <c r="DK36" s="40">
        <v>7</v>
      </c>
    </row>
    <row r="37" spans="1:115" s="17" customFormat="1" x14ac:dyDescent="0.25">
      <c r="A37" s="15" t="s">
        <v>135</v>
      </c>
      <c r="B37" s="3">
        <f t="shared" si="1"/>
        <v>987</v>
      </c>
      <c r="C37" s="40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9">
        <v>0</v>
      </c>
      <c r="L37" s="41">
        <v>0</v>
      </c>
      <c r="M37" s="35">
        <v>0</v>
      </c>
      <c r="N37" s="41">
        <v>0</v>
      </c>
      <c r="O37" s="33">
        <v>0</v>
      </c>
      <c r="P37" s="40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9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9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3">
        <v>0</v>
      </c>
      <c r="CG37" s="38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987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3">
        <v>0</v>
      </c>
      <c r="DK37" s="40">
        <v>0</v>
      </c>
    </row>
    <row r="38" spans="1:115" s="17" customFormat="1" x14ac:dyDescent="0.25">
      <c r="A38" s="15" t="s">
        <v>136</v>
      </c>
      <c r="B38" s="3">
        <f t="shared" si="1"/>
        <v>14445</v>
      </c>
      <c r="C38" s="40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9">
        <v>0</v>
      </c>
      <c r="L38" s="41">
        <v>0</v>
      </c>
      <c r="M38" s="35">
        <v>0</v>
      </c>
      <c r="N38" s="41">
        <v>0</v>
      </c>
      <c r="O38" s="33">
        <v>0</v>
      </c>
      <c r="P38" s="40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9">
        <v>0</v>
      </c>
      <c r="AK38" s="38">
        <v>0</v>
      </c>
      <c r="AL38" s="31">
        <v>0</v>
      </c>
      <c r="AM38" s="31">
        <v>0</v>
      </c>
      <c r="AN38" s="31">
        <v>0</v>
      </c>
      <c r="AO38" s="38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9">
        <v>0</v>
      </c>
      <c r="AX38" s="41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9">
        <v>0</v>
      </c>
      <c r="BH38" s="31">
        <v>0</v>
      </c>
      <c r="BI38" s="31">
        <v>0</v>
      </c>
      <c r="BJ38" s="31">
        <v>2692</v>
      </c>
      <c r="BK38" s="31">
        <v>0</v>
      </c>
      <c r="BL38" s="31">
        <v>0</v>
      </c>
      <c r="BM38" s="31">
        <v>930</v>
      </c>
      <c r="BN38" s="31">
        <v>0</v>
      </c>
      <c r="BO38" s="31">
        <v>0</v>
      </c>
      <c r="BP38" s="31">
        <v>0</v>
      </c>
      <c r="BQ38" s="31">
        <v>0</v>
      </c>
      <c r="BR38" s="31">
        <v>2095</v>
      </c>
      <c r="BS38" s="31">
        <v>0</v>
      </c>
      <c r="BT38" s="31">
        <v>0</v>
      </c>
      <c r="BU38" s="31">
        <v>0</v>
      </c>
      <c r="BV38" s="31">
        <v>4944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8">
        <v>0</v>
      </c>
      <c r="CD38" s="31">
        <v>0</v>
      </c>
      <c r="CE38" s="31">
        <v>0</v>
      </c>
      <c r="CF38" s="33">
        <v>0</v>
      </c>
      <c r="CG38" s="38">
        <v>0</v>
      </c>
      <c r="CH38" s="31">
        <v>0</v>
      </c>
      <c r="CI38" s="31">
        <v>0</v>
      </c>
      <c r="CJ38" s="31">
        <v>0</v>
      </c>
      <c r="CK38" s="38">
        <v>0</v>
      </c>
      <c r="CL38" s="31">
        <v>0</v>
      </c>
      <c r="CM38" s="38">
        <v>0</v>
      </c>
      <c r="CN38" s="38">
        <v>0</v>
      </c>
      <c r="CO38" s="31">
        <v>0</v>
      </c>
      <c r="CP38" s="38">
        <v>0</v>
      </c>
      <c r="CQ38" s="31">
        <v>0</v>
      </c>
      <c r="CR38" s="38">
        <v>0</v>
      </c>
      <c r="CS38" s="31">
        <v>0</v>
      </c>
      <c r="CT38" s="38">
        <v>0</v>
      </c>
      <c r="CU38" s="38">
        <v>0</v>
      </c>
      <c r="CV38" s="38">
        <v>0</v>
      </c>
      <c r="CW38" s="31">
        <v>0</v>
      </c>
      <c r="CX38" s="38">
        <v>0</v>
      </c>
      <c r="CY38" s="38">
        <v>0</v>
      </c>
      <c r="CZ38" s="38">
        <v>0</v>
      </c>
      <c r="DA38" s="38">
        <v>3784</v>
      </c>
      <c r="DB38" s="38">
        <v>0</v>
      </c>
      <c r="DC38" s="38">
        <v>0</v>
      </c>
      <c r="DD38" s="38">
        <v>0</v>
      </c>
      <c r="DE38" s="38">
        <v>0</v>
      </c>
      <c r="DF38" s="38">
        <v>0</v>
      </c>
      <c r="DG38" s="38">
        <v>0</v>
      </c>
      <c r="DH38" s="38">
        <v>0</v>
      </c>
      <c r="DI38" s="38">
        <v>0</v>
      </c>
      <c r="DJ38" s="39">
        <v>0</v>
      </c>
      <c r="DK38" s="40">
        <v>0</v>
      </c>
    </row>
    <row r="39" spans="1:115" s="17" customFormat="1" x14ac:dyDescent="0.25">
      <c r="A39" s="15" t="s">
        <v>137</v>
      </c>
      <c r="B39" s="3">
        <f t="shared" si="1"/>
        <v>302099</v>
      </c>
      <c r="C39" s="40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9">
        <v>0</v>
      </c>
      <c r="L39" s="41">
        <v>5158</v>
      </c>
      <c r="M39" s="35">
        <v>0</v>
      </c>
      <c r="N39" s="41">
        <v>0</v>
      </c>
      <c r="O39" s="33">
        <v>0</v>
      </c>
      <c r="P39" s="40">
        <v>0</v>
      </c>
      <c r="Q39" s="38">
        <v>0</v>
      </c>
      <c r="R39" s="38">
        <v>3579</v>
      </c>
      <c r="S39" s="38">
        <v>14514</v>
      </c>
      <c r="T39" s="38">
        <v>0</v>
      </c>
      <c r="U39" s="38">
        <v>2609</v>
      </c>
      <c r="V39" s="38">
        <v>0</v>
      </c>
      <c r="W39" s="38">
        <v>0</v>
      </c>
      <c r="X39" s="38">
        <v>0</v>
      </c>
      <c r="Y39" s="38">
        <v>8900</v>
      </c>
      <c r="Z39" s="38">
        <v>0</v>
      </c>
      <c r="AA39" s="38">
        <v>5140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368</v>
      </c>
      <c r="AI39" s="38">
        <v>0</v>
      </c>
      <c r="AJ39" s="39">
        <v>0</v>
      </c>
      <c r="AK39" s="38">
        <v>0</v>
      </c>
      <c r="AL39" s="31">
        <v>33149</v>
      </c>
      <c r="AM39" s="38">
        <v>0</v>
      </c>
      <c r="AN39" s="38">
        <v>0</v>
      </c>
      <c r="AO39" s="38">
        <v>0</v>
      </c>
      <c r="AP39" s="38">
        <v>5391</v>
      </c>
      <c r="AQ39" s="38">
        <v>0</v>
      </c>
      <c r="AR39" s="38">
        <v>14143</v>
      </c>
      <c r="AS39" s="38">
        <v>0</v>
      </c>
      <c r="AT39" s="38">
        <v>84599</v>
      </c>
      <c r="AU39" s="38">
        <v>0</v>
      </c>
      <c r="AV39" s="38">
        <v>0</v>
      </c>
      <c r="AW39" s="39">
        <v>120183</v>
      </c>
      <c r="AX39" s="41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9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1384</v>
      </c>
      <c r="CA39" s="31">
        <v>0</v>
      </c>
      <c r="CB39" s="31">
        <v>0</v>
      </c>
      <c r="CC39" s="38">
        <v>0</v>
      </c>
      <c r="CD39" s="31">
        <v>0</v>
      </c>
      <c r="CE39" s="31">
        <v>0</v>
      </c>
      <c r="CF39" s="33">
        <v>0</v>
      </c>
      <c r="CG39" s="38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8">
        <v>232</v>
      </c>
      <c r="CV39" s="31">
        <v>0</v>
      </c>
      <c r="CW39" s="31">
        <v>0</v>
      </c>
      <c r="CX39" s="38">
        <v>0</v>
      </c>
      <c r="CY39" s="38">
        <v>0</v>
      </c>
      <c r="CZ39" s="38">
        <v>0</v>
      </c>
      <c r="DA39" s="38">
        <v>0</v>
      </c>
      <c r="DB39" s="38">
        <v>0</v>
      </c>
      <c r="DC39" s="38">
        <v>431</v>
      </c>
      <c r="DD39" s="38">
        <v>0</v>
      </c>
      <c r="DE39" s="38">
        <v>0</v>
      </c>
      <c r="DF39" s="38">
        <v>0</v>
      </c>
      <c r="DG39" s="38">
        <v>0</v>
      </c>
      <c r="DH39" s="38">
        <v>0</v>
      </c>
      <c r="DI39" s="38">
        <v>0</v>
      </c>
      <c r="DJ39" s="39">
        <v>0</v>
      </c>
      <c r="DK39" s="40">
        <v>2319</v>
      </c>
    </row>
    <row r="40" spans="1:115" s="17" customFormat="1" x14ac:dyDescent="0.25">
      <c r="A40" s="15" t="s">
        <v>138</v>
      </c>
      <c r="B40" s="3">
        <f t="shared" si="1"/>
        <v>282908</v>
      </c>
      <c r="C40" s="40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9">
        <v>0</v>
      </c>
      <c r="L40" s="41">
        <v>0</v>
      </c>
      <c r="M40" s="35">
        <v>0</v>
      </c>
      <c r="N40" s="41">
        <v>0</v>
      </c>
      <c r="O40" s="33">
        <v>0</v>
      </c>
      <c r="P40" s="40">
        <v>0</v>
      </c>
      <c r="Q40" s="38">
        <v>0</v>
      </c>
      <c r="R40" s="38">
        <v>248</v>
      </c>
      <c r="S40" s="38">
        <v>275</v>
      </c>
      <c r="T40" s="38">
        <v>0</v>
      </c>
      <c r="U40" s="38">
        <v>0</v>
      </c>
      <c r="V40" s="38">
        <v>0</v>
      </c>
      <c r="W40" s="31">
        <v>1669</v>
      </c>
      <c r="X40" s="38">
        <v>0</v>
      </c>
      <c r="Y40" s="38">
        <v>1733</v>
      </c>
      <c r="Z40" s="38">
        <v>0</v>
      </c>
      <c r="AA40" s="38">
        <v>555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1496</v>
      </c>
      <c r="AH40" s="38">
        <v>0</v>
      </c>
      <c r="AI40" s="38">
        <v>0</v>
      </c>
      <c r="AJ40" s="39">
        <v>0</v>
      </c>
      <c r="AK40" s="38">
        <v>0</v>
      </c>
      <c r="AL40" s="31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9">
        <v>0</v>
      </c>
      <c r="AX40" s="41">
        <v>54987</v>
      </c>
      <c r="AY40" s="38">
        <v>226</v>
      </c>
      <c r="AZ40" s="38">
        <v>12517</v>
      </c>
      <c r="BA40" s="38">
        <v>2874</v>
      </c>
      <c r="BB40" s="38">
        <v>1263</v>
      </c>
      <c r="BC40" s="38">
        <v>78009</v>
      </c>
      <c r="BD40" s="38">
        <v>3111</v>
      </c>
      <c r="BE40" s="38">
        <v>11431</v>
      </c>
      <c r="BF40" s="38">
        <v>60183</v>
      </c>
      <c r="BG40" s="39">
        <v>31976</v>
      </c>
      <c r="BH40" s="31">
        <v>0</v>
      </c>
      <c r="BI40" s="31">
        <v>0</v>
      </c>
      <c r="BJ40" s="31">
        <v>262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815</v>
      </c>
      <c r="BS40" s="31">
        <v>0</v>
      </c>
      <c r="BT40" s="31">
        <v>0</v>
      </c>
      <c r="BU40" s="31">
        <v>0</v>
      </c>
      <c r="BV40" s="31">
        <v>3587</v>
      </c>
      <c r="BW40" s="31">
        <v>0</v>
      </c>
      <c r="BX40" s="31">
        <v>0</v>
      </c>
      <c r="BY40" s="31">
        <v>0</v>
      </c>
      <c r="BZ40" s="31">
        <v>4327</v>
      </c>
      <c r="CA40" s="31">
        <v>0</v>
      </c>
      <c r="CB40" s="31">
        <v>0</v>
      </c>
      <c r="CC40" s="38">
        <v>165</v>
      </c>
      <c r="CD40" s="31">
        <v>0</v>
      </c>
      <c r="CE40" s="31">
        <v>0</v>
      </c>
      <c r="CF40" s="33">
        <v>0</v>
      </c>
      <c r="CG40" s="38">
        <v>0</v>
      </c>
      <c r="CH40" s="31">
        <v>2277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8">
        <v>0</v>
      </c>
      <c r="CV40" s="31">
        <v>0</v>
      </c>
      <c r="CW40" s="31">
        <v>0</v>
      </c>
      <c r="CX40" s="38">
        <v>0</v>
      </c>
      <c r="CY40" s="38">
        <v>0</v>
      </c>
      <c r="CZ40" s="38">
        <v>0</v>
      </c>
      <c r="DA40" s="38">
        <v>0</v>
      </c>
      <c r="DB40" s="38">
        <v>0</v>
      </c>
      <c r="DC40" s="38">
        <v>0</v>
      </c>
      <c r="DD40" s="38">
        <v>0</v>
      </c>
      <c r="DE40" s="38">
        <v>0</v>
      </c>
      <c r="DF40" s="38">
        <v>80</v>
      </c>
      <c r="DG40" s="38">
        <v>0</v>
      </c>
      <c r="DH40" s="38">
        <v>0</v>
      </c>
      <c r="DI40" s="38">
        <v>0</v>
      </c>
      <c r="DJ40" s="39">
        <v>6018</v>
      </c>
      <c r="DK40" s="40">
        <v>2824</v>
      </c>
    </row>
    <row r="41" spans="1:115" s="17" customFormat="1" x14ac:dyDescent="0.25">
      <c r="A41" s="15" t="s">
        <v>139</v>
      </c>
      <c r="B41" s="3">
        <f t="shared" si="1"/>
        <v>161135</v>
      </c>
      <c r="C41" s="40">
        <v>0</v>
      </c>
      <c r="D41" s="38">
        <v>4896</v>
      </c>
      <c r="E41" s="38">
        <v>43528</v>
      </c>
      <c r="F41" s="38">
        <v>0</v>
      </c>
      <c r="G41" s="38">
        <v>42456</v>
      </c>
      <c r="H41" s="38">
        <v>12454</v>
      </c>
      <c r="I41" s="38">
        <v>9502</v>
      </c>
      <c r="J41" s="38">
        <v>25987</v>
      </c>
      <c r="K41" s="39">
        <v>0</v>
      </c>
      <c r="L41" s="41">
        <v>0</v>
      </c>
      <c r="M41" s="35">
        <v>0</v>
      </c>
      <c r="N41" s="41">
        <v>0</v>
      </c>
      <c r="O41" s="33">
        <v>0</v>
      </c>
      <c r="P41" s="40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1442</v>
      </c>
      <c r="AG41" s="38">
        <v>0</v>
      </c>
      <c r="AH41" s="38">
        <v>0</v>
      </c>
      <c r="AI41" s="38">
        <v>0</v>
      </c>
      <c r="AJ41" s="39">
        <v>0</v>
      </c>
      <c r="AK41" s="38">
        <v>0</v>
      </c>
      <c r="AL41" s="31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9">
        <v>0</v>
      </c>
      <c r="AX41" s="41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9">
        <v>0</v>
      </c>
      <c r="BH41" s="31">
        <v>0</v>
      </c>
      <c r="BI41" s="31">
        <v>0</v>
      </c>
      <c r="BJ41" s="31">
        <v>652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1733</v>
      </c>
      <c r="BS41" s="31">
        <v>0</v>
      </c>
      <c r="BT41" s="31">
        <v>0</v>
      </c>
      <c r="BU41" s="31">
        <v>0</v>
      </c>
      <c r="BV41" s="31">
        <v>718</v>
      </c>
      <c r="BW41" s="31">
        <v>9001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8">
        <v>0</v>
      </c>
      <c r="CD41" s="31">
        <v>0</v>
      </c>
      <c r="CE41" s="31">
        <v>0</v>
      </c>
      <c r="CF41" s="33">
        <v>0</v>
      </c>
      <c r="CG41" s="38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8">
        <v>0</v>
      </c>
      <c r="CV41" s="31">
        <v>3978</v>
      </c>
      <c r="CW41" s="31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9">
        <v>4788</v>
      </c>
      <c r="DK41" s="40">
        <v>0</v>
      </c>
    </row>
    <row r="42" spans="1:115" s="17" customFormat="1" x14ac:dyDescent="0.25">
      <c r="A42" s="15" t="s">
        <v>140</v>
      </c>
      <c r="B42" s="3">
        <f t="shared" si="1"/>
        <v>1528324</v>
      </c>
      <c r="C42" s="40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9">
        <v>0</v>
      </c>
      <c r="L42" s="41">
        <v>0</v>
      </c>
      <c r="M42" s="35">
        <v>40540</v>
      </c>
      <c r="N42" s="41">
        <v>0</v>
      </c>
      <c r="O42" s="33">
        <v>0</v>
      </c>
      <c r="P42" s="40">
        <v>0</v>
      </c>
      <c r="Q42" s="38">
        <v>569594</v>
      </c>
      <c r="R42" s="38">
        <v>8435</v>
      </c>
      <c r="S42" s="38">
        <v>20596</v>
      </c>
      <c r="T42" s="38">
        <v>219502</v>
      </c>
      <c r="U42" s="38">
        <v>132234</v>
      </c>
      <c r="V42" s="38">
        <v>11338</v>
      </c>
      <c r="W42" s="38">
        <v>0</v>
      </c>
      <c r="X42" s="38">
        <v>0</v>
      </c>
      <c r="Y42" s="38">
        <v>221180</v>
      </c>
      <c r="Z42" s="38">
        <v>0</v>
      </c>
      <c r="AA42" s="38">
        <v>48283</v>
      </c>
      <c r="AB42" s="38">
        <v>1938</v>
      </c>
      <c r="AC42" s="38">
        <v>0</v>
      </c>
      <c r="AD42" s="38">
        <v>13756</v>
      </c>
      <c r="AE42" s="38">
        <v>123174</v>
      </c>
      <c r="AF42" s="38">
        <v>31483</v>
      </c>
      <c r="AG42" s="38">
        <v>0</v>
      </c>
      <c r="AH42" s="38">
        <v>7561</v>
      </c>
      <c r="AI42" s="38">
        <v>56833</v>
      </c>
      <c r="AJ42" s="39">
        <v>0</v>
      </c>
      <c r="AK42" s="38">
        <v>0</v>
      </c>
      <c r="AL42" s="31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9">
        <v>0</v>
      </c>
      <c r="AX42" s="41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9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998</v>
      </c>
      <c r="CA42" s="31">
        <v>0</v>
      </c>
      <c r="CB42" s="31">
        <v>0</v>
      </c>
      <c r="CC42" s="38">
        <v>0</v>
      </c>
      <c r="CD42" s="31">
        <v>0</v>
      </c>
      <c r="CE42" s="31">
        <v>0</v>
      </c>
      <c r="CF42" s="33">
        <v>0</v>
      </c>
      <c r="CG42" s="38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10438</v>
      </c>
      <c r="CQ42" s="31">
        <v>0</v>
      </c>
      <c r="CR42" s="31">
        <v>0</v>
      </c>
      <c r="CS42" s="31">
        <v>0</v>
      </c>
      <c r="CT42" s="31">
        <v>7564</v>
      </c>
      <c r="CU42" s="38">
        <v>724</v>
      </c>
      <c r="CV42" s="31">
        <v>0</v>
      </c>
      <c r="CW42" s="31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1939</v>
      </c>
      <c r="DE42" s="38">
        <v>0</v>
      </c>
      <c r="DF42" s="38">
        <v>209</v>
      </c>
      <c r="DG42" s="38">
        <v>0</v>
      </c>
      <c r="DH42" s="38">
        <v>0</v>
      </c>
      <c r="DI42" s="38">
        <v>0</v>
      </c>
      <c r="DJ42" s="39">
        <v>0</v>
      </c>
      <c r="DK42" s="40">
        <v>5</v>
      </c>
    </row>
    <row r="43" spans="1:115" s="17" customFormat="1" x14ac:dyDescent="0.25">
      <c r="A43" s="15" t="s">
        <v>141</v>
      </c>
      <c r="B43" s="3">
        <f t="shared" si="1"/>
        <v>76729</v>
      </c>
      <c r="C43" s="40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9">
        <v>0</v>
      </c>
      <c r="L43" s="41">
        <v>0</v>
      </c>
      <c r="M43" s="35">
        <v>0</v>
      </c>
      <c r="N43" s="41">
        <v>0</v>
      </c>
      <c r="O43" s="33">
        <v>0</v>
      </c>
      <c r="P43" s="40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1816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9">
        <v>0</v>
      </c>
      <c r="AK43" s="38">
        <v>0</v>
      </c>
      <c r="AL43" s="31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9">
        <v>0</v>
      </c>
      <c r="AX43" s="41">
        <v>21415</v>
      </c>
      <c r="AY43" s="38">
        <v>10308</v>
      </c>
      <c r="AZ43" s="38">
        <v>5584</v>
      </c>
      <c r="BA43" s="38">
        <v>294</v>
      </c>
      <c r="BB43" s="38">
        <v>4834</v>
      </c>
      <c r="BC43" s="38">
        <v>3349</v>
      </c>
      <c r="BD43" s="38">
        <v>0</v>
      </c>
      <c r="BE43" s="38">
        <v>2799</v>
      </c>
      <c r="BF43" s="38">
        <v>11675</v>
      </c>
      <c r="BG43" s="39">
        <v>8598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2406</v>
      </c>
      <c r="CA43" s="31">
        <v>0</v>
      </c>
      <c r="CB43" s="31">
        <v>0</v>
      </c>
      <c r="CC43" s="38">
        <v>0</v>
      </c>
      <c r="CD43" s="31">
        <v>0</v>
      </c>
      <c r="CE43" s="31">
        <v>0</v>
      </c>
      <c r="CF43" s="33">
        <v>0</v>
      </c>
      <c r="CG43" s="38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8">
        <v>0</v>
      </c>
      <c r="CV43" s="31">
        <v>0</v>
      </c>
      <c r="CW43" s="31">
        <v>0</v>
      </c>
      <c r="CX43" s="38">
        <v>0</v>
      </c>
      <c r="CY43" s="38">
        <v>0</v>
      </c>
      <c r="CZ43" s="38">
        <v>0</v>
      </c>
      <c r="DA43" s="38">
        <v>58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9">
        <v>3478</v>
      </c>
      <c r="DK43" s="40">
        <v>115</v>
      </c>
    </row>
    <row r="44" spans="1:115" s="17" customFormat="1" x14ac:dyDescent="0.25">
      <c r="A44" s="15" t="s">
        <v>142</v>
      </c>
      <c r="B44" s="3">
        <f t="shared" si="1"/>
        <v>380622</v>
      </c>
      <c r="C44" s="40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9">
        <v>0</v>
      </c>
      <c r="L44" s="41">
        <v>0</v>
      </c>
      <c r="M44" s="35">
        <v>59598</v>
      </c>
      <c r="N44" s="41">
        <v>0</v>
      </c>
      <c r="O44" s="33">
        <v>0</v>
      </c>
      <c r="P44" s="40">
        <v>0</v>
      </c>
      <c r="Q44" s="38">
        <v>0</v>
      </c>
      <c r="R44" s="38">
        <v>8861</v>
      </c>
      <c r="S44" s="38">
        <v>28605</v>
      </c>
      <c r="T44" s="38">
        <v>59384</v>
      </c>
      <c r="U44" s="38">
        <v>29402</v>
      </c>
      <c r="V44" s="38">
        <v>24569</v>
      </c>
      <c r="W44" s="38">
        <v>0</v>
      </c>
      <c r="X44" s="38">
        <v>0</v>
      </c>
      <c r="Y44" s="38">
        <v>33726</v>
      </c>
      <c r="Z44" s="38">
        <v>0</v>
      </c>
      <c r="AA44" s="38">
        <v>34355</v>
      </c>
      <c r="AB44" s="38">
        <v>0</v>
      </c>
      <c r="AC44" s="38">
        <v>0</v>
      </c>
      <c r="AD44" s="38">
        <v>0</v>
      </c>
      <c r="AE44" s="38">
        <v>53102</v>
      </c>
      <c r="AF44" s="38">
        <v>19310</v>
      </c>
      <c r="AG44" s="38">
        <v>0</v>
      </c>
      <c r="AH44" s="38">
        <v>3969</v>
      </c>
      <c r="AI44" s="38">
        <v>8277</v>
      </c>
      <c r="AJ44" s="39">
        <v>0</v>
      </c>
      <c r="AK44" s="38">
        <v>0</v>
      </c>
      <c r="AL44" s="31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57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9">
        <v>0</v>
      </c>
      <c r="AX44" s="41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9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3919</v>
      </c>
      <c r="CA44" s="31">
        <v>0</v>
      </c>
      <c r="CB44" s="31">
        <v>0</v>
      </c>
      <c r="CC44" s="38">
        <v>0</v>
      </c>
      <c r="CD44" s="31">
        <v>0</v>
      </c>
      <c r="CE44" s="31">
        <v>0</v>
      </c>
      <c r="CF44" s="33">
        <v>0</v>
      </c>
      <c r="CG44" s="38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6913</v>
      </c>
      <c r="CQ44" s="31">
        <v>0</v>
      </c>
      <c r="CR44" s="31">
        <v>0</v>
      </c>
      <c r="CS44" s="31">
        <v>0</v>
      </c>
      <c r="CT44" s="31">
        <v>0</v>
      </c>
      <c r="CU44" s="38">
        <v>0</v>
      </c>
      <c r="CV44" s="31">
        <v>0</v>
      </c>
      <c r="CW44" s="31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2366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9">
        <v>0</v>
      </c>
      <c r="DK44" s="40">
        <v>4209</v>
      </c>
    </row>
    <row r="45" spans="1:115" s="17" customFormat="1" x14ac:dyDescent="0.25">
      <c r="A45" s="15" t="s">
        <v>143</v>
      </c>
      <c r="B45" s="3">
        <f t="shared" si="1"/>
        <v>1204</v>
      </c>
      <c r="C45" s="40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9">
        <v>0</v>
      </c>
      <c r="L45" s="41">
        <v>0</v>
      </c>
      <c r="M45" s="35">
        <v>0</v>
      </c>
      <c r="N45" s="41">
        <v>0</v>
      </c>
      <c r="O45" s="33">
        <v>0</v>
      </c>
      <c r="P45" s="40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9">
        <v>0</v>
      </c>
      <c r="AK45" s="38">
        <v>0</v>
      </c>
      <c r="AL45" s="31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9">
        <v>0</v>
      </c>
      <c r="AX45" s="41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9">
        <v>0</v>
      </c>
      <c r="BH45" s="31">
        <v>0</v>
      </c>
      <c r="BI45" s="38">
        <v>0</v>
      </c>
      <c r="BJ45" s="31">
        <v>0</v>
      </c>
      <c r="BK45" s="38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8">
        <v>0</v>
      </c>
      <c r="BT45" s="31">
        <v>0</v>
      </c>
      <c r="BU45" s="31">
        <v>0</v>
      </c>
      <c r="BV45" s="38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8">
        <v>0</v>
      </c>
      <c r="CD45" s="31">
        <v>0</v>
      </c>
      <c r="CE45" s="31">
        <v>0</v>
      </c>
      <c r="CF45" s="39">
        <v>0</v>
      </c>
      <c r="CG45" s="38">
        <v>0</v>
      </c>
      <c r="CH45" s="31">
        <v>0</v>
      </c>
      <c r="CI45" s="31">
        <v>0</v>
      </c>
      <c r="CJ45" s="31">
        <v>0</v>
      </c>
      <c r="CK45" s="38">
        <v>0</v>
      </c>
      <c r="CL45" s="31">
        <v>0</v>
      </c>
      <c r="CM45" s="31">
        <v>0</v>
      </c>
      <c r="CN45" s="31">
        <v>503</v>
      </c>
      <c r="CO45" s="31">
        <v>0</v>
      </c>
      <c r="CP45" s="38">
        <v>0</v>
      </c>
      <c r="CQ45" s="31">
        <v>0</v>
      </c>
      <c r="CR45" s="38">
        <v>0</v>
      </c>
      <c r="CS45" s="31">
        <v>0</v>
      </c>
      <c r="CT45" s="38">
        <v>0</v>
      </c>
      <c r="CU45" s="38">
        <v>0</v>
      </c>
      <c r="CV45" s="38">
        <v>0</v>
      </c>
      <c r="CW45" s="31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9">
        <v>701</v>
      </c>
      <c r="DK45" s="40">
        <v>0</v>
      </c>
    </row>
    <row r="46" spans="1:115" s="17" customFormat="1" x14ac:dyDescent="0.25">
      <c r="A46" s="15" t="s">
        <v>144</v>
      </c>
      <c r="B46" s="3">
        <f t="shared" si="1"/>
        <v>36789</v>
      </c>
      <c r="C46" s="40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41">
        <v>0</v>
      </c>
      <c r="M46" s="35">
        <v>0</v>
      </c>
      <c r="N46" s="41">
        <v>0</v>
      </c>
      <c r="O46" s="33">
        <v>0</v>
      </c>
      <c r="P46" s="40">
        <v>8404</v>
      </c>
      <c r="Q46" s="38">
        <v>1369</v>
      </c>
      <c r="R46" s="38">
        <v>0</v>
      </c>
      <c r="S46" s="38">
        <v>0</v>
      </c>
      <c r="T46" s="38">
        <v>0</v>
      </c>
      <c r="U46" s="38">
        <v>7651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2410</v>
      </c>
      <c r="AD46" s="38">
        <v>0</v>
      </c>
      <c r="AE46" s="38">
        <v>0</v>
      </c>
      <c r="AF46" s="38">
        <v>6907</v>
      </c>
      <c r="AG46" s="38">
        <v>0</v>
      </c>
      <c r="AH46" s="38">
        <v>6664</v>
      </c>
      <c r="AI46" s="38">
        <v>3384</v>
      </c>
      <c r="AJ46" s="39">
        <v>0</v>
      </c>
      <c r="AK46" s="38">
        <v>0</v>
      </c>
      <c r="AL46" s="31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9">
        <v>0</v>
      </c>
      <c r="AX46" s="41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9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8">
        <v>0</v>
      </c>
      <c r="CD46" s="31">
        <v>0</v>
      </c>
      <c r="CE46" s="31">
        <v>0</v>
      </c>
      <c r="CF46" s="33">
        <v>0</v>
      </c>
      <c r="CG46" s="38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8">
        <v>0</v>
      </c>
      <c r="CV46" s="31">
        <v>0</v>
      </c>
      <c r="CW46" s="31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9">
        <v>0</v>
      </c>
      <c r="DK46" s="40">
        <v>0</v>
      </c>
    </row>
    <row r="47" spans="1:115" s="17" customFormat="1" x14ac:dyDescent="0.25">
      <c r="A47" s="15" t="s">
        <v>145</v>
      </c>
      <c r="B47" s="3">
        <f t="shared" si="1"/>
        <v>1641541</v>
      </c>
      <c r="C47" s="40">
        <v>0</v>
      </c>
      <c r="D47" s="38">
        <v>169160</v>
      </c>
      <c r="E47" s="38">
        <v>30347</v>
      </c>
      <c r="F47" s="38">
        <v>0</v>
      </c>
      <c r="G47" s="38">
        <v>216842</v>
      </c>
      <c r="H47" s="38">
        <v>56141</v>
      </c>
      <c r="I47" s="38">
        <v>57450</v>
      </c>
      <c r="J47" s="38">
        <v>33874</v>
      </c>
      <c r="K47" s="39">
        <v>28660</v>
      </c>
      <c r="L47" s="41">
        <v>0</v>
      </c>
      <c r="M47" s="35">
        <v>0</v>
      </c>
      <c r="N47" s="41">
        <v>156349</v>
      </c>
      <c r="O47" s="33">
        <v>45</v>
      </c>
      <c r="P47" s="40">
        <v>0</v>
      </c>
      <c r="Q47" s="38">
        <v>136966</v>
      </c>
      <c r="R47" s="38">
        <v>1212</v>
      </c>
      <c r="S47" s="38">
        <v>920</v>
      </c>
      <c r="T47" s="38">
        <v>85532</v>
      </c>
      <c r="U47" s="38">
        <v>112525</v>
      </c>
      <c r="V47" s="38">
        <v>1763</v>
      </c>
      <c r="W47" s="38">
        <v>0</v>
      </c>
      <c r="X47" s="38">
        <v>16128</v>
      </c>
      <c r="Y47" s="38">
        <v>25977</v>
      </c>
      <c r="Z47" s="38">
        <v>0</v>
      </c>
      <c r="AA47" s="38">
        <v>1776</v>
      </c>
      <c r="AB47" s="38">
        <v>72893</v>
      </c>
      <c r="AC47" s="38">
        <v>7381</v>
      </c>
      <c r="AD47" s="38">
        <v>1390</v>
      </c>
      <c r="AE47" s="38">
        <v>20151</v>
      </c>
      <c r="AF47" s="38">
        <v>119884</v>
      </c>
      <c r="AG47" s="38">
        <v>0</v>
      </c>
      <c r="AH47" s="38">
        <v>61283</v>
      </c>
      <c r="AI47" s="38">
        <v>207378</v>
      </c>
      <c r="AJ47" s="39">
        <v>0</v>
      </c>
      <c r="AK47" s="38">
        <v>0</v>
      </c>
      <c r="AL47" s="31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9">
        <v>0</v>
      </c>
      <c r="AX47" s="41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9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4317</v>
      </c>
      <c r="BS47" s="31">
        <v>0</v>
      </c>
      <c r="BT47" s="31">
        <v>0</v>
      </c>
      <c r="BU47" s="31">
        <v>0</v>
      </c>
      <c r="BV47" s="31">
        <v>351</v>
      </c>
      <c r="BW47" s="31">
        <v>0</v>
      </c>
      <c r="BX47" s="31">
        <v>0</v>
      </c>
      <c r="BY47" s="31">
        <v>0</v>
      </c>
      <c r="BZ47" s="31">
        <v>1673</v>
      </c>
      <c r="CA47" s="31">
        <v>0</v>
      </c>
      <c r="CB47" s="31">
        <v>0</v>
      </c>
      <c r="CC47" s="38">
        <v>2725</v>
      </c>
      <c r="CD47" s="31">
        <v>0</v>
      </c>
      <c r="CE47" s="31">
        <v>0</v>
      </c>
      <c r="CF47" s="33">
        <v>0</v>
      </c>
      <c r="CG47" s="38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584</v>
      </c>
      <c r="CU47" s="38">
        <v>0</v>
      </c>
      <c r="CV47" s="31">
        <v>497</v>
      </c>
      <c r="CW47" s="31">
        <v>0</v>
      </c>
      <c r="CX47" s="38">
        <v>0</v>
      </c>
      <c r="CY47" s="38">
        <v>0</v>
      </c>
      <c r="CZ47" s="38">
        <v>0</v>
      </c>
      <c r="DA47" s="38">
        <v>3469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9">
        <v>4399</v>
      </c>
      <c r="DK47" s="40">
        <v>1499</v>
      </c>
    </row>
    <row r="48" spans="1:115" s="17" customFormat="1" x14ac:dyDescent="0.25">
      <c r="A48" s="15" t="s">
        <v>330</v>
      </c>
      <c r="B48" s="3">
        <f t="shared" si="1"/>
        <v>19130</v>
      </c>
      <c r="C48" s="40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9">
        <v>0</v>
      </c>
      <c r="L48" s="38">
        <v>0</v>
      </c>
      <c r="M48" s="39">
        <v>0</v>
      </c>
      <c r="N48" s="38">
        <v>0</v>
      </c>
      <c r="O48" s="38">
        <v>0</v>
      </c>
      <c r="P48" s="40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9">
        <v>0</v>
      </c>
      <c r="AK48" s="38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9">
        <v>0</v>
      </c>
      <c r="AX48" s="41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9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3265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8">
        <v>0</v>
      </c>
      <c r="CD48" s="31">
        <v>0</v>
      </c>
      <c r="CE48" s="31">
        <v>0</v>
      </c>
      <c r="CF48" s="33">
        <v>0</v>
      </c>
      <c r="CG48" s="38">
        <v>4226</v>
      </c>
      <c r="CH48" s="31">
        <v>0</v>
      </c>
      <c r="CI48" s="31">
        <v>0</v>
      </c>
      <c r="CJ48" s="31">
        <v>0</v>
      </c>
      <c r="CK48" s="31">
        <v>2317</v>
      </c>
      <c r="CL48" s="31">
        <v>0</v>
      </c>
      <c r="CM48" s="31">
        <v>0</v>
      </c>
      <c r="CN48" s="31">
        <v>2607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8">
        <v>2666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4049</v>
      </c>
      <c r="DJ48" s="39">
        <v>0</v>
      </c>
      <c r="DK48" s="40">
        <v>0</v>
      </c>
    </row>
    <row r="49" spans="1:115" s="17" customFormat="1" x14ac:dyDescent="0.25">
      <c r="A49" s="15" t="s">
        <v>352</v>
      </c>
      <c r="B49" s="3">
        <f t="shared" si="1"/>
        <v>503</v>
      </c>
      <c r="C49" s="40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9">
        <v>0</v>
      </c>
      <c r="L49" s="38">
        <v>0</v>
      </c>
      <c r="M49" s="39">
        <v>0</v>
      </c>
      <c r="N49" s="38">
        <v>0</v>
      </c>
      <c r="O49" s="38">
        <v>0</v>
      </c>
      <c r="P49" s="40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9">
        <v>0</v>
      </c>
      <c r="AK49" s="38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9">
        <v>0</v>
      </c>
      <c r="AX49" s="41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9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3">
        <v>0</v>
      </c>
      <c r="CG49" s="38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503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9">
        <v>0</v>
      </c>
      <c r="DK49" s="40">
        <v>0</v>
      </c>
    </row>
    <row r="50" spans="1:115" s="17" customFormat="1" x14ac:dyDescent="0.25">
      <c r="A50" s="15" t="s">
        <v>146</v>
      </c>
      <c r="B50" s="3">
        <f t="shared" si="1"/>
        <v>8229</v>
      </c>
      <c r="C50" s="40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9">
        <v>0</v>
      </c>
      <c r="L50" s="41">
        <v>0</v>
      </c>
      <c r="M50" s="35">
        <v>0</v>
      </c>
      <c r="N50" s="41">
        <v>0</v>
      </c>
      <c r="O50" s="33">
        <v>0</v>
      </c>
      <c r="P50" s="40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9">
        <v>0</v>
      </c>
      <c r="AK50" s="38">
        <v>0</v>
      </c>
      <c r="AL50" s="31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9">
        <v>0</v>
      </c>
      <c r="AX50" s="41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9">
        <v>0</v>
      </c>
      <c r="BH50" s="31">
        <v>0</v>
      </c>
      <c r="BI50" s="38">
        <v>0</v>
      </c>
      <c r="BJ50" s="31">
        <v>0</v>
      </c>
      <c r="BK50" s="38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8">
        <v>0</v>
      </c>
      <c r="BT50" s="31">
        <v>0</v>
      </c>
      <c r="BU50" s="31">
        <v>0</v>
      </c>
      <c r="BV50" s="38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8">
        <v>0</v>
      </c>
      <c r="CD50" s="31">
        <v>0</v>
      </c>
      <c r="CE50" s="31">
        <v>0</v>
      </c>
      <c r="CF50" s="39">
        <v>0</v>
      </c>
      <c r="CG50" s="38">
        <v>1337</v>
      </c>
      <c r="CH50" s="31">
        <v>1784</v>
      </c>
      <c r="CI50" s="31">
        <v>0</v>
      </c>
      <c r="CJ50" s="31">
        <v>0</v>
      </c>
      <c r="CK50" s="38">
        <v>0</v>
      </c>
      <c r="CL50" s="31">
        <v>0</v>
      </c>
      <c r="CM50" s="31">
        <v>0</v>
      </c>
      <c r="CN50" s="31">
        <v>1259</v>
      </c>
      <c r="CO50" s="31">
        <v>0</v>
      </c>
      <c r="CP50" s="38">
        <v>0</v>
      </c>
      <c r="CQ50" s="31">
        <v>0</v>
      </c>
      <c r="CR50" s="38">
        <v>0</v>
      </c>
      <c r="CS50" s="31">
        <v>0</v>
      </c>
      <c r="CT50" s="38">
        <v>0</v>
      </c>
      <c r="CU50" s="38">
        <v>0</v>
      </c>
      <c r="CV50" s="38">
        <v>0</v>
      </c>
      <c r="CW50" s="31">
        <v>0</v>
      </c>
      <c r="CX50" s="38">
        <v>0</v>
      </c>
      <c r="CY50" s="38">
        <v>0</v>
      </c>
      <c r="CZ50" s="38">
        <v>0</v>
      </c>
      <c r="DA50" s="38">
        <v>3008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9">
        <v>841</v>
      </c>
      <c r="DK50" s="40">
        <v>0</v>
      </c>
    </row>
    <row r="51" spans="1:115" s="17" customFormat="1" x14ac:dyDescent="0.25">
      <c r="A51" s="15" t="s">
        <v>147</v>
      </c>
      <c r="B51" s="3">
        <f t="shared" si="1"/>
        <v>74453</v>
      </c>
      <c r="C51" s="40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41">
        <v>0</v>
      </c>
      <c r="M51" s="35">
        <v>0</v>
      </c>
      <c r="N51" s="41">
        <v>0</v>
      </c>
      <c r="O51" s="33">
        <v>0</v>
      </c>
      <c r="P51" s="40">
        <v>2528</v>
      </c>
      <c r="Q51" s="38">
        <v>26030</v>
      </c>
      <c r="R51" s="38">
        <v>0</v>
      </c>
      <c r="S51" s="38">
        <v>0</v>
      </c>
      <c r="T51" s="38">
        <v>1845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1052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6267</v>
      </c>
      <c r="AI51" s="38">
        <v>25528</v>
      </c>
      <c r="AJ51" s="39">
        <v>0</v>
      </c>
      <c r="AK51" s="38">
        <v>0</v>
      </c>
      <c r="AL51" s="31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9">
        <v>0</v>
      </c>
      <c r="AX51" s="41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9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3494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2342</v>
      </c>
      <c r="CA51" s="31">
        <v>0</v>
      </c>
      <c r="CB51" s="31">
        <v>0</v>
      </c>
      <c r="CC51" s="38">
        <v>0</v>
      </c>
      <c r="CD51" s="31">
        <v>0</v>
      </c>
      <c r="CE51" s="31">
        <v>0</v>
      </c>
      <c r="CF51" s="33">
        <v>0</v>
      </c>
      <c r="CG51" s="38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8">
        <v>0</v>
      </c>
      <c r="CV51" s="31">
        <v>0</v>
      </c>
      <c r="CW51" s="31">
        <v>0</v>
      </c>
      <c r="CX51" s="38">
        <v>0</v>
      </c>
      <c r="CY51" s="38">
        <v>0</v>
      </c>
      <c r="CZ51" s="38">
        <v>0</v>
      </c>
      <c r="DA51" s="38">
        <v>1701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9">
        <v>3364</v>
      </c>
      <c r="DK51" s="40">
        <v>302</v>
      </c>
    </row>
    <row r="52" spans="1:115" s="17" customFormat="1" x14ac:dyDescent="0.25">
      <c r="A52" s="15" t="s">
        <v>148</v>
      </c>
      <c r="B52" s="3">
        <f t="shared" si="1"/>
        <v>4755675</v>
      </c>
      <c r="C52" s="40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9">
        <v>0</v>
      </c>
      <c r="L52" s="41">
        <v>0</v>
      </c>
      <c r="M52" s="35">
        <v>0</v>
      </c>
      <c r="N52" s="41">
        <v>0</v>
      </c>
      <c r="O52" s="33">
        <v>0</v>
      </c>
      <c r="P52" s="40">
        <v>0</v>
      </c>
      <c r="Q52" s="38">
        <v>433040</v>
      </c>
      <c r="R52" s="38">
        <v>4954</v>
      </c>
      <c r="S52" s="38">
        <v>0</v>
      </c>
      <c r="T52" s="38">
        <v>1168121</v>
      </c>
      <c r="U52" s="38">
        <v>196460</v>
      </c>
      <c r="V52" s="38">
        <v>6231</v>
      </c>
      <c r="W52" s="38">
        <v>0</v>
      </c>
      <c r="X52" s="38">
        <v>4957</v>
      </c>
      <c r="Y52" s="38">
        <v>63609</v>
      </c>
      <c r="Z52" s="38">
        <v>0</v>
      </c>
      <c r="AA52" s="38">
        <v>29831</v>
      </c>
      <c r="AB52" s="38">
        <v>34047</v>
      </c>
      <c r="AC52" s="38">
        <v>1043</v>
      </c>
      <c r="AD52" s="38">
        <v>0</v>
      </c>
      <c r="AE52" s="38">
        <v>2487355</v>
      </c>
      <c r="AF52" s="38">
        <v>51244</v>
      </c>
      <c r="AG52" s="38">
        <v>0</v>
      </c>
      <c r="AH52" s="38">
        <v>9228</v>
      </c>
      <c r="AI52" s="38">
        <v>250397</v>
      </c>
      <c r="AJ52" s="39">
        <v>0</v>
      </c>
      <c r="AK52" s="38">
        <v>0</v>
      </c>
      <c r="AL52" s="31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9">
        <v>0</v>
      </c>
      <c r="AX52" s="41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9">
        <v>0</v>
      </c>
      <c r="BH52" s="31">
        <v>0</v>
      </c>
      <c r="BI52" s="31">
        <v>0</v>
      </c>
      <c r="BJ52" s="31">
        <v>3038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2508</v>
      </c>
      <c r="CA52" s="31">
        <v>0</v>
      </c>
      <c r="CB52" s="31">
        <v>0</v>
      </c>
      <c r="CC52" s="38">
        <v>0</v>
      </c>
      <c r="CD52" s="31">
        <v>0</v>
      </c>
      <c r="CE52" s="31">
        <v>0</v>
      </c>
      <c r="CF52" s="33">
        <v>0</v>
      </c>
      <c r="CG52" s="38">
        <v>0</v>
      </c>
      <c r="CH52" s="31">
        <v>501</v>
      </c>
      <c r="CI52" s="31">
        <v>0</v>
      </c>
      <c r="CJ52" s="31">
        <v>0</v>
      </c>
      <c r="CK52" s="31">
        <v>0</v>
      </c>
      <c r="CL52" s="31">
        <v>0</v>
      </c>
      <c r="CM52" s="31">
        <v>0</v>
      </c>
      <c r="CN52" s="31">
        <v>0</v>
      </c>
      <c r="CO52" s="31">
        <v>0</v>
      </c>
      <c r="CP52" s="31">
        <v>2246</v>
      </c>
      <c r="CQ52" s="31">
        <v>0</v>
      </c>
      <c r="CR52" s="31">
        <v>0</v>
      </c>
      <c r="CS52" s="31">
        <v>0</v>
      </c>
      <c r="CT52" s="31">
        <v>0</v>
      </c>
      <c r="CU52" s="38">
        <v>0</v>
      </c>
      <c r="CV52" s="31">
        <v>0</v>
      </c>
      <c r="CW52" s="31">
        <v>0</v>
      </c>
      <c r="CX52" s="38">
        <v>0</v>
      </c>
      <c r="CY52" s="38">
        <v>0</v>
      </c>
      <c r="CZ52" s="38">
        <v>0</v>
      </c>
      <c r="DA52" s="38">
        <v>3399</v>
      </c>
      <c r="DB52" s="38">
        <v>0</v>
      </c>
      <c r="DC52" s="38">
        <v>0</v>
      </c>
      <c r="DD52" s="38">
        <v>2017</v>
      </c>
      <c r="DE52" s="38">
        <v>0</v>
      </c>
      <c r="DF52" s="38">
        <v>1206</v>
      </c>
      <c r="DG52" s="38">
        <v>0</v>
      </c>
      <c r="DH52" s="38">
        <v>0</v>
      </c>
      <c r="DI52" s="38">
        <v>0</v>
      </c>
      <c r="DJ52" s="39">
        <v>0</v>
      </c>
      <c r="DK52" s="40">
        <v>243</v>
      </c>
    </row>
    <row r="53" spans="1:115" s="17" customFormat="1" x14ac:dyDescent="0.25">
      <c r="A53" s="15" t="s">
        <v>362</v>
      </c>
      <c r="B53" s="3">
        <f t="shared" si="1"/>
        <v>266</v>
      </c>
      <c r="C53" s="40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41">
        <v>0</v>
      </c>
      <c r="M53" s="35">
        <v>0</v>
      </c>
      <c r="N53" s="41">
        <v>0</v>
      </c>
      <c r="O53" s="33">
        <v>0</v>
      </c>
      <c r="P53" s="40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9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9">
        <v>0</v>
      </c>
      <c r="AX53" s="41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9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8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266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9">
        <v>0</v>
      </c>
      <c r="DK53" s="40">
        <v>0</v>
      </c>
    </row>
    <row r="54" spans="1:115" s="17" customFormat="1" x14ac:dyDescent="0.25">
      <c r="A54" s="15" t="s">
        <v>149</v>
      </c>
      <c r="B54" s="3">
        <f t="shared" si="1"/>
        <v>325060</v>
      </c>
      <c r="C54" s="40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9">
        <v>0</v>
      </c>
      <c r="L54" s="41">
        <v>0</v>
      </c>
      <c r="M54" s="35">
        <v>0</v>
      </c>
      <c r="N54" s="41">
        <v>0</v>
      </c>
      <c r="O54" s="33">
        <v>0</v>
      </c>
      <c r="P54" s="40">
        <v>61100</v>
      </c>
      <c r="Q54" s="38">
        <v>43835</v>
      </c>
      <c r="R54" s="38">
        <v>1345</v>
      </c>
      <c r="S54" s="38">
        <v>0</v>
      </c>
      <c r="T54" s="38">
        <v>26126</v>
      </c>
      <c r="U54" s="38">
        <v>35048</v>
      </c>
      <c r="V54" s="38">
        <v>7777</v>
      </c>
      <c r="W54" s="38">
        <v>0</v>
      </c>
      <c r="X54" s="38">
        <v>7451</v>
      </c>
      <c r="Y54" s="38">
        <v>1020</v>
      </c>
      <c r="Z54" s="38">
        <v>0</v>
      </c>
      <c r="AA54" s="38">
        <v>2035</v>
      </c>
      <c r="AB54" s="38">
        <v>12771</v>
      </c>
      <c r="AC54" s="38">
        <v>0</v>
      </c>
      <c r="AD54" s="38">
        <v>652</v>
      </c>
      <c r="AE54" s="38">
        <v>8040</v>
      </c>
      <c r="AF54" s="38">
        <v>37010</v>
      </c>
      <c r="AG54" s="38">
        <v>0</v>
      </c>
      <c r="AH54" s="38">
        <v>200</v>
      </c>
      <c r="AI54" s="38">
        <v>77302</v>
      </c>
      <c r="AJ54" s="39">
        <v>0</v>
      </c>
      <c r="AK54" s="38">
        <v>0</v>
      </c>
      <c r="AL54" s="31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9">
        <v>0</v>
      </c>
      <c r="AX54" s="41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9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195</v>
      </c>
      <c r="BS54" s="31">
        <v>0</v>
      </c>
      <c r="BT54" s="31">
        <v>0</v>
      </c>
      <c r="BU54" s="31">
        <v>0</v>
      </c>
      <c r="BV54" s="31">
        <v>601</v>
      </c>
      <c r="BW54" s="31">
        <v>0</v>
      </c>
      <c r="BX54" s="31">
        <v>0</v>
      </c>
      <c r="BY54" s="31">
        <v>0</v>
      </c>
      <c r="BZ54" s="31">
        <v>296</v>
      </c>
      <c r="CA54" s="31">
        <v>0</v>
      </c>
      <c r="CB54" s="31">
        <v>0</v>
      </c>
      <c r="CC54" s="38">
        <v>0</v>
      </c>
      <c r="CD54" s="31">
        <v>0</v>
      </c>
      <c r="CE54" s="31">
        <v>0</v>
      </c>
      <c r="CF54" s="33">
        <v>0</v>
      </c>
      <c r="CG54" s="38">
        <v>0</v>
      </c>
      <c r="CH54" s="31">
        <v>1847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8">
        <v>0</v>
      </c>
      <c r="CV54" s="31">
        <v>0</v>
      </c>
      <c r="CW54" s="31">
        <v>0</v>
      </c>
      <c r="CX54" s="38">
        <v>0</v>
      </c>
      <c r="CY54" s="38">
        <v>0</v>
      </c>
      <c r="CZ54" s="38">
        <v>0</v>
      </c>
      <c r="DA54" s="38">
        <v>183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9">
        <v>226</v>
      </c>
      <c r="DK54" s="40">
        <v>0</v>
      </c>
    </row>
    <row r="55" spans="1:115" s="17" customFormat="1" x14ac:dyDescent="0.25">
      <c r="A55" s="15" t="s">
        <v>150</v>
      </c>
      <c r="B55" s="3">
        <f t="shared" si="1"/>
        <v>112852</v>
      </c>
      <c r="C55" s="40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9">
        <v>0</v>
      </c>
      <c r="L55" s="41">
        <v>0</v>
      </c>
      <c r="M55" s="35">
        <v>0</v>
      </c>
      <c r="N55" s="41">
        <v>0</v>
      </c>
      <c r="O55" s="33">
        <v>0</v>
      </c>
      <c r="P55" s="40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423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9">
        <v>0</v>
      </c>
      <c r="AK55" s="38">
        <v>0</v>
      </c>
      <c r="AL55" s="31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9">
        <v>0</v>
      </c>
      <c r="AX55" s="41">
        <v>12891</v>
      </c>
      <c r="AY55" s="38">
        <v>152</v>
      </c>
      <c r="AZ55" s="38">
        <v>0</v>
      </c>
      <c r="BA55" s="38">
        <v>5453</v>
      </c>
      <c r="BB55" s="38">
        <v>6404</v>
      </c>
      <c r="BC55" s="38">
        <v>12813</v>
      </c>
      <c r="BD55" s="38">
        <v>127</v>
      </c>
      <c r="BE55" s="38">
        <v>1641</v>
      </c>
      <c r="BF55" s="38">
        <v>949</v>
      </c>
      <c r="BG55" s="39">
        <v>24073</v>
      </c>
      <c r="BH55" s="31">
        <v>0</v>
      </c>
      <c r="BI55" s="31">
        <v>0</v>
      </c>
      <c r="BJ55" s="31">
        <v>231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378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8">
        <v>322</v>
      </c>
      <c r="CD55" s="31">
        <v>0</v>
      </c>
      <c r="CE55" s="31">
        <v>0</v>
      </c>
      <c r="CF55" s="33">
        <v>0</v>
      </c>
      <c r="CG55" s="38">
        <v>1348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R55" s="31">
        <v>942</v>
      </c>
      <c r="CS55" s="31">
        <v>0</v>
      </c>
      <c r="CT55" s="31">
        <v>0</v>
      </c>
      <c r="CU55" s="38">
        <v>0</v>
      </c>
      <c r="CV55" s="31">
        <v>546</v>
      </c>
      <c r="CW55" s="31">
        <v>0</v>
      </c>
      <c r="CX55" s="38">
        <v>0</v>
      </c>
      <c r="CY55" s="38">
        <v>0</v>
      </c>
      <c r="CZ55" s="38">
        <v>0</v>
      </c>
      <c r="DA55" s="38">
        <v>622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48</v>
      </c>
      <c r="DH55" s="38">
        <v>0</v>
      </c>
      <c r="DI55" s="38">
        <v>0</v>
      </c>
      <c r="DJ55" s="39">
        <v>38118</v>
      </c>
      <c r="DK55" s="40">
        <v>5371</v>
      </c>
    </row>
    <row r="56" spans="1:115" s="17" customFormat="1" x14ac:dyDescent="0.25">
      <c r="A56" s="15" t="s">
        <v>151</v>
      </c>
      <c r="B56" s="3">
        <f t="shared" si="1"/>
        <v>7025</v>
      </c>
      <c r="C56" s="40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9">
        <v>0</v>
      </c>
      <c r="L56" s="41">
        <v>0</v>
      </c>
      <c r="M56" s="35">
        <v>0</v>
      </c>
      <c r="N56" s="41">
        <v>0</v>
      </c>
      <c r="O56" s="33">
        <v>0</v>
      </c>
      <c r="P56" s="40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9">
        <v>0</v>
      </c>
      <c r="AK56" s="38">
        <v>0</v>
      </c>
      <c r="AL56" s="31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9">
        <v>0</v>
      </c>
      <c r="AX56" s="41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9">
        <v>0</v>
      </c>
      <c r="BH56" s="31">
        <v>0</v>
      </c>
      <c r="BI56" s="38">
        <v>0</v>
      </c>
      <c r="BJ56" s="31">
        <v>0</v>
      </c>
      <c r="BK56" s="38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8">
        <v>0</v>
      </c>
      <c r="BT56" s="31">
        <v>0</v>
      </c>
      <c r="BU56" s="31">
        <v>0</v>
      </c>
      <c r="BV56" s="38">
        <v>0</v>
      </c>
      <c r="BW56" s="31">
        <v>1694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8">
        <v>0</v>
      </c>
      <c r="CD56" s="31">
        <v>0</v>
      </c>
      <c r="CE56" s="31">
        <v>0</v>
      </c>
      <c r="CF56" s="39">
        <v>0</v>
      </c>
      <c r="CG56" s="38">
        <v>0</v>
      </c>
      <c r="CH56" s="31">
        <v>0</v>
      </c>
      <c r="CI56" s="31">
        <v>0</v>
      </c>
      <c r="CJ56" s="31">
        <v>0</v>
      </c>
      <c r="CK56" s="38">
        <v>0</v>
      </c>
      <c r="CL56" s="31">
        <v>0</v>
      </c>
      <c r="CM56" s="31">
        <v>0</v>
      </c>
      <c r="CN56" s="31">
        <v>1201</v>
      </c>
      <c r="CO56" s="31">
        <v>0</v>
      </c>
      <c r="CP56" s="38">
        <v>0</v>
      </c>
      <c r="CQ56" s="31">
        <v>0</v>
      </c>
      <c r="CR56" s="38">
        <v>1245</v>
      </c>
      <c r="CS56" s="31">
        <v>0</v>
      </c>
      <c r="CT56" s="38">
        <v>0</v>
      </c>
      <c r="CU56" s="38">
        <v>0</v>
      </c>
      <c r="CV56" s="38">
        <v>0</v>
      </c>
      <c r="CW56" s="31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9">
        <v>2884</v>
      </c>
      <c r="DK56" s="40">
        <v>1</v>
      </c>
    </row>
    <row r="57" spans="1:115" s="17" customFormat="1" x14ac:dyDescent="0.25">
      <c r="A57" s="15" t="s">
        <v>361</v>
      </c>
      <c r="B57" s="3">
        <f t="shared" si="1"/>
        <v>749</v>
      </c>
      <c r="C57" s="40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9">
        <v>0</v>
      </c>
      <c r="L57" s="41">
        <v>0</v>
      </c>
      <c r="M57" s="35">
        <v>0</v>
      </c>
      <c r="N57" s="41">
        <v>0</v>
      </c>
      <c r="O57" s="33">
        <v>0</v>
      </c>
      <c r="P57" s="40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9">
        <v>0</v>
      </c>
      <c r="AK57" s="38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9">
        <v>0</v>
      </c>
      <c r="AX57" s="41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9">
        <v>0</v>
      </c>
      <c r="BH57" s="31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121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9">
        <v>0</v>
      </c>
      <c r="CG57" s="38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628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9">
        <v>0</v>
      </c>
      <c r="DK57" s="40">
        <v>0</v>
      </c>
    </row>
    <row r="58" spans="1:115" s="17" customFormat="1" x14ac:dyDescent="0.25">
      <c r="A58" s="15" t="s">
        <v>152</v>
      </c>
      <c r="B58" s="3">
        <f t="shared" si="1"/>
        <v>1819379</v>
      </c>
      <c r="C58" s="40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9">
        <v>0</v>
      </c>
      <c r="L58" s="41">
        <v>0</v>
      </c>
      <c r="M58" s="35">
        <v>0</v>
      </c>
      <c r="N58" s="41">
        <v>11896</v>
      </c>
      <c r="O58" s="33">
        <v>0</v>
      </c>
      <c r="P58" s="40">
        <v>0</v>
      </c>
      <c r="Q58" s="38">
        <v>30707</v>
      </c>
      <c r="R58" s="38">
        <v>5487</v>
      </c>
      <c r="S58" s="38">
        <v>43644</v>
      </c>
      <c r="T58" s="38">
        <v>3808</v>
      </c>
      <c r="U58" s="38">
        <v>119122</v>
      </c>
      <c r="V58" s="38">
        <v>5082</v>
      </c>
      <c r="W58" s="38">
        <v>4097</v>
      </c>
      <c r="X58" s="38">
        <v>0</v>
      </c>
      <c r="Y58" s="38">
        <v>187225</v>
      </c>
      <c r="Z58" s="38">
        <v>0</v>
      </c>
      <c r="AA58" s="38">
        <v>156324</v>
      </c>
      <c r="AB58" s="38">
        <v>0</v>
      </c>
      <c r="AC58" s="38">
        <v>0</v>
      </c>
      <c r="AD58" s="38">
        <v>1488</v>
      </c>
      <c r="AE58" s="38">
        <v>0</v>
      </c>
      <c r="AF58" s="38">
        <v>321</v>
      </c>
      <c r="AG58" s="38">
        <v>0</v>
      </c>
      <c r="AH58" s="38">
        <v>23191</v>
      </c>
      <c r="AI58" s="38">
        <v>0</v>
      </c>
      <c r="AJ58" s="39">
        <v>0</v>
      </c>
      <c r="AK58" s="38">
        <v>0</v>
      </c>
      <c r="AL58" s="31">
        <v>263710</v>
      </c>
      <c r="AM58" s="38">
        <v>0</v>
      </c>
      <c r="AN58" s="38">
        <v>19391</v>
      </c>
      <c r="AO58" s="38">
        <v>0</v>
      </c>
      <c r="AP58" s="38">
        <v>1688</v>
      </c>
      <c r="AQ58" s="38">
        <v>0</v>
      </c>
      <c r="AR58" s="38">
        <v>40028</v>
      </c>
      <c r="AS58" s="38">
        <v>0</v>
      </c>
      <c r="AT58" s="38">
        <v>511709</v>
      </c>
      <c r="AU58" s="38">
        <v>0</v>
      </c>
      <c r="AV58" s="38">
        <v>0</v>
      </c>
      <c r="AW58" s="39">
        <v>384347</v>
      </c>
      <c r="AX58" s="41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9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547</v>
      </c>
      <c r="CA58" s="31">
        <v>0</v>
      </c>
      <c r="CB58" s="31">
        <v>0</v>
      </c>
      <c r="CC58" s="38">
        <v>0</v>
      </c>
      <c r="CD58" s="31">
        <v>0</v>
      </c>
      <c r="CE58" s="31">
        <v>0</v>
      </c>
      <c r="CF58" s="33">
        <v>0</v>
      </c>
      <c r="CG58" s="38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8">
        <v>0</v>
      </c>
      <c r="CV58" s="31">
        <v>0</v>
      </c>
      <c r="CW58" s="31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4174</v>
      </c>
      <c r="DI58" s="38">
        <v>0</v>
      </c>
      <c r="DJ58" s="39">
        <v>0</v>
      </c>
      <c r="DK58" s="40">
        <v>1393</v>
      </c>
    </row>
    <row r="59" spans="1:115" s="17" customFormat="1" x14ac:dyDescent="0.25">
      <c r="A59" s="15" t="s">
        <v>350</v>
      </c>
      <c r="B59" s="3">
        <f t="shared" si="1"/>
        <v>1605</v>
      </c>
      <c r="C59" s="40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9">
        <v>0</v>
      </c>
      <c r="L59" s="41">
        <v>0</v>
      </c>
      <c r="M59" s="35">
        <v>0</v>
      </c>
      <c r="N59" s="41">
        <v>0</v>
      </c>
      <c r="O59" s="33">
        <v>0</v>
      </c>
      <c r="P59" s="40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9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9">
        <v>0</v>
      </c>
      <c r="AX59" s="41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9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3">
        <v>0</v>
      </c>
      <c r="CG59" s="38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1605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0</v>
      </c>
      <c r="DI59" s="31">
        <v>0</v>
      </c>
      <c r="DJ59" s="39">
        <v>0</v>
      </c>
      <c r="DK59" s="40">
        <v>0</v>
      </c>
    </row>
    <row r="60" spans="1:115" s="17" customFormat="1" x14ac:dyDescent="0.25">
      <c r="A60" s="15" t="s">
        <v>153</v>
      </c>
      <c r="B60" s="3">
        <f t="shared" si="1"/>
        <v>698282</v>
      </c>
      <c r="C60" s="40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9">
        <v>0</v>
      </c>
      <c r="L60" s="41">
        <v>0</v>
      </c>
      <c r="M60" s="35">
        <v>0</v>
      </c>
      <c r="N60" s="41">
        <v>0</v>
      </c>
      <c r="O60" s="33">
        <v>0</v>
      </c>
      <c r="P60" s="40">
        <v>242051</v>
      </c>
      <c r="Q60" s="38">
        <v>60421</v>
      </c>
      <c r="R60" s="38">
        <v>0</v>
      </c>
      <c r="S60" s="38">
        <v>2793</v>
      </c>
      <c r="T60" s="38">
        <v>18288</v>
      </c>
      <c r="U60" s="38">
        <v>44097</v>
      </c>
      <c r="V60" s="38">
        <v>16843</v>
      </c>
      <c r="W60" s="38">
        <v>0</v>
      </c>
      <c r="X60" s="38">
        <v>1801</v>
      </c>
      <c r="Y60" s="38">
        <v>31140</v>
      </c>
      <c r="Z60" s="38">
        <v>0</v>
      </c>
      <c r="AA60" s="38">
        <v>31066</v>
      </c>
      <c r="AB60" s="38">
        <v>4936</v>
      </c>
      <c r="AC60" s="38">
        <v>9128</v>
      </c>
      <c r="AD60" s="38">
        <v>0</v>
      </c>
      <c r="AE60" s="38">
        <v>7784</v>
      </c>
      <c r="AF60" s="38">
        <v>69774</v>
      </c>
      <c r="AG60" s="38">
        <v>0</v>
      </c>
      <c r="AH60" s="38">
        <v>1412</v>
      </c>
      <c r="AI60" s="38">
        <v>125232</v>
      </c>
      <c r="AJ60" s="39">
        <v>0</v>
      </c>
      <c r="AK60" s="38">
        <v>0</v>
      </c>
      <c r="AL60" s="31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9">
        <v>0</v>
      </c>
      <c r="AX60" s="41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9">
        <v>0</v>
      </c>
      <c r="BH60" s="31">
        <v>0</v>
      </c>
      <c r="BI60" s="31">
        <v>0</v>
      </c>
      <c r="BJ60" s="31">
        <v>321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302</v>
      </c>
      <c r="BS60" s="31">
        <v>0</v>
      </c>
      <c r="BT60" s="31">
        <v>0</v>
      </c>
      <c r="BU60" s="31">
        <v>0</v>
      </c>
      <c r="BV60" s="31">
        <v>4613</v>
      </c>
      <c r="BW60" s="31">
        <v>0</v>
      </c>
      <c r="BX60" s="31">
        <v>0</v>
      </c>
      <c r="BY60" s="31">
        <v>0</v>
      </c>
      <c r="BZ60" s="31">
        <v>6867</v>
      </c>
      <c r="CA60" s="31">
        <v>0</v>
      </c>
      <c r="CB60" s="31">
        <v>0</v>
      </c>
      <c r="CC60" s="38">
        <v>0</v>
      </c>
      <c r="CD60" s="31">
        <v>0</v>
      </c>
      <c r="CE60" s="31">
        <v>0</v>
      </c>
      <c r="CF60" s="33">
        <v>0</v>
      </c>
      <c r="CG60" s="38">
        <v>0</v>
      </c>
      <c r="CH60" s="31">
        <v>15222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3231</v>
      </c>
      <c r="CU60" s="38">
        <v>0</v>
      </c>
      <c r="CV60" s="31">
        <v>0</v>
      </c>
      <c r="CW60" s="31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244</v>
      </c>
      <c r="DG60" s="38">
        <v>0</v>
      </c>
      <c r="DH60" s="38">
        <v>0</v>
      </c>
      <c r="DI60" s="38">
        <v>0</v>
      </c>
      <c r="DJ60" s="39">
        <v>127</v>
      </c>
      <c r="DK60" s="40">
        <v>589</v>
      </c>
    </row>
    <row r="61" spans="1:115" s="17" customFormat="1" x14ac:dyDescent="0.25">
      <c r="A61" s="15" t="s">
        <v>154</v>
      </c>
      <c r="B61" s="3">
        <f t="shared" si="1"/>
        <v>159960</v>
      </c>
      <c r="C61" s="40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9">
        <v>0</v>
      </c>
      <c r="L61" s="41">
        <v>0</v>
      </c>
      <c r="M61" s="35">
        <v>0</v>
      </c>
      <c r="N61" s="41">
        <v>0</v>
      </c>
      <c r="O61" s="33">
        <v>0</v>
      </c>
      <c r="P61" s="40">
        <v>7016</v>
      </c>
      <c r="Q61" s="38">
        <v>7306</v>
      </c>
      <c r="R61" s="38">
        <v>0</v>
      </c>
      <c r="S61" s="38">
        <v>3195</v>
      </c>
      <c r="T61" s="38">
        <v>0</v>
      </c>
      <c r="U61" s="38">
        <v>5985</v>
      </c>
      <c r="V61" s="38">
        <v>767</v>
      </c>
      <c r="W61" s="38">
        <v>0</v>
      </c>
      <c r="X61" s="38">
        <v>10673</v>
      </c>
      <c r="Y61" s="38">
        <v>417</v>
      </c>
      <c r="Z61" s="38">
        <v>0</v>
      </c>
      <c r="AA61" s="38">
        <v>187</v>
      </c>
      <c r="AB61" s="38">
        <v>5502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19069</v>
      </c>
      <c r="AI61" s="38">
        <v>11892</v>
      </c>
      <c r="AJ61" s="39">
        <v>0</v>
      </c>
      <c r="AK61" s="38">
        <v>457</v>
      </c>
      <c r="AL61" s="31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27611</v>
      </c>
      <c r="AT61" s="38">
        <v>0</v>
      </c>
      <c r="AU61" s="38">
        <v>0</v>
      </c>
      <c r="AV61" s="38">
        <v>45828</v>
      </c>
      <c r="AW61" s="39">
        <v>0</v>
      </c>
      <c r="AX61" s="41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9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534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8076</v>
      </c>
      <c r="CA61" s="31">
        <v>0</v>
      </c>
      <c r="CB61" s="31">
        <v>0</v>
      </c>
      <c r="CC61" s="38">
        <v>0</v>
      </c>
      <c r="CD61" s="31">
        <v>0</v>
      </c>
      <c r="CE61" s="31">
        <v>0</v>
      </c>
      <c r="CF61" s="33">
        <v>0</v>
      </c>
      <c r="CG61" s="38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8">
        <v>0</v>
      </c>
      <c r="CV61" s="31">
        <v>905</v>
      </c>
      <c r="CW61" s="31">
        <v>0</v>
      </c>
      <c r="CX61" s="38">
        <v>0</v>
      </c>
      <c r="CY61" s="38">
        <v>0</v>
      </c>
      <c r="CZ61" s="38">
        <v>0</v>
      </c>
      <c r="DA61" s="38">
        <v>2585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9">
        <v>1309</v>
      </c>
      <c r="DK61" s="40">
        <v>646</v>
      </c>
    </row>
    <row r="62" spans="1:115" s="17" customFormat="1" x14ac:dyDescent="0.25">
      <c r="A62" s="15" t="s">
        <v>155</v>
      </c>
      <c r="B62" s="3">
        <f t="shared" si="1"/>
        <v>3522996</v>
      </c>
      <c r="C62" s="40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9">
        <v>0</v>
      </c>
      <c r="L62" s="41">
        <v>0</v>
      </c>
      <c r="M62" s="35">
        <v>635642</v>
      </c>
      <c r="N62" s="41">
        <v>0</v>
      </c>
      <c r="O62" s="33">
        <v>0</v>
      </c>
      <c r="P62" s="40">
        <v>0</v>
      </c>
      <c r="Q62" s="38">
        <v>5526</v>
      </c>
      <c r="R62" s="38">
        <v>40349</v>
      </c>
      <c r="S62" s="38">
        <v>103499</v>
      </c>
      <c r="T62" s="38">
        <v>297846</v>
      </c>
      <c r="U62" s="38">
        <v>1121685</v>
      </c>
      <c r="V62" s="38">
        <v>39052</v>
      </c>
      <c r="W62" s="38">
        <v>0</v>
      </c>
      <c r="X62" s="38">
        <v>217</v>
      </c>
      <c r="Y62" s="38">
        <v>382943</v>
      </c>
      <c r="Z62" s="38">
        <v>0</v>
      </c>
      <c r="AA62" s="38">
        <v>198229</v>
      </c>
      <c r="AB62" s="38">
        <v>37130</v>
      </c>
      <c r="AC62" s="38">
        <v>13871</v>
      </c>
      <c r="AD62" s="38">
        <v>2103</v>
      </c>
      <c r="AE62" s="38">
        <v>234681</v>
      </c>
      <c r="AF62" s="38">
        <v>123633</v>
      </c>
      <c r="AG62" s="38">
        <v>0</v>
      </c>
      <c r="AH62" s="38">
        <v>1</v>
      </c>
      <c r="AI62" s="38">
        <v>233655</v>
      </c>
      <c r="AJ62" s="39">
        <v>0</v>
      </c>
      <c r="AK62" s="38">
        <v>0</v>
      </c>
      <c r="AL62" s="31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6</v>
      </c>
      <c r="AW62" s="39">
        <v>0</v>
      </c>
      <c r="AX62" s="41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9">
        <v>0</v>
      </c>
      <c r="BH62" s="31">
        <v>0</v>
      </c>
      <c r="BI62" s="31">
        <v>0</v>
      </c>
      <c r="BJ62" s="31">
        <v>1581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1405</v>
      </c>
      <c r="BW62" s="31">
        <v>0</v>
      </c>
      <c r="BX62" s="31">
        <v>0</v>
      </c>
      <c r="BY62" s="31">
        <v>0</v>
      </c>
      <c r="BZ62" s="31">
        <v>2599</v>
      </c>
      <c r="CA62" s="31">
        <v>0</v>
      </c>
      <c r="CB62" s="31">
        <v>0</v>
      </c>
      <c r="CC62" s="38">
        <v>0</v>
      </c>
      <c r="CD62" s="31">
        <v>0</v>
      </c>
      <c r="CE62" s="31">
        <v>0</v>
      </c>
      <c r="CF62" s="33">
        <v>0</v>
      </c>
      <c r="CG62" s="38">
        <v>0</v>
      </c>
      <c r="CH62" s="31">
        <v>4928</v>
      </c>
      <c r="CI62" s="31">
        <v>0</v>
      </c>
      <c r="CJ62" s="31">
        <v>0</v>
      </c>
      <c r="CK62" s="31">
        <v>0</v>
      </c>
      <c r="CL62" s="31">
        <v>4232</v>
      </c>
      <c r="CM62" s="31">
        <v>0</v>
      </c>
      <c r="CN62" s="31">
        <v>0</v>
      </c>
      <c r="CO62" s="31">
        <v>0</v>
      </c>
      <c r="CP62" s="31">
        <v>4243</v>
      </c>
      <c r="CQ62" s="31">
        <v>0</v>
      </c>
      <c r="CR62" s="31">
        <v>0</v>
      </c>
      <c r="CS62" s="31">
        <v>0</v>
      </c>
      <c r="CT62" s="31">
        <v>0</v>
      </c>
      <c r="CU62" s="38">
        <v>12080</v>
      </c>
      <c r="CV62" s="31">
        <v>0</v>
      </c>
      <c r="CW62" s="31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5155</v>
      </c>
      <c r="DD62" s="38">
        <v>0</v>
      </c>
      <c r="DE62" s="38">
        <v>179</v>
      </c>
      <c r="DF62" s="38">
        <v>9347</v>
      </c>
      <c r="DG62" s="38">
        <v>0</v>
      </c>
      <c r="DH62" s="38">
        <v>0</v>
      </c>
      <c r="DI62" s="38">
        <v>0</v>
      </c>
      <c r="DJ62" s="39">
        <v>0</v>
      </c>
      <c r="DK62" s="40">
        <v>7179</v>
      </c>
    </row>
    <row r="63" spans="1:115" s="17" customFormat="1" x14ac:dyDescent="0.25">
      <c r="A63" s="15" t="s">
        <v>156</v>
      </c>
      <c r="B63" s="3">
        <f t="shared" si="1"/>
        <v>35764</v>
      </c>
      <c r="C63" s="40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9">
        <v>0</v>
      </c>
      <c r="L63" s="41">
        <v>0</v>
      </c>
      <c r="M63" s="35">
        <v>0</v>
      </c>
      <c r="N63" s="41">
        <v>0</v>
      </c>
      <c r="O63" s="33">
        <v>0</v>
      </c>
      <c r="P63" s="40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9">
        <v>0</v>
      </c>
      <c r="AK63" s="38">
        <v>0</v>
      </c>
      <c r="AL63" s="31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9">
        <v>0</v>
      </c>
      <c r="AX63" s="41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9">
        <v>0</v>
      </c>
      <c r="BH63" s="31">
        <v>0</v>
      </c>
      <c r="BI63" s="38">
        <v>0</v>
      </c>
      <c r="BJ63" s="31">
        <v>334</v>
      </c>
      <c r="BK63" s="38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8">
        <v>0</v>
      </c>
      <c r="BT63" s="31">
        <v>0</v>
      </c>
      <c r="BU63" s="31">
        <v>0</v>
      </c>
      <c r="BV63" s="38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8">
        <v>0</v>
      </c>
      <c r="CD63" s="31">
        <v>0</v>
      </c>
      <c r="CE63" s="31">
        <v>0</v>
      </c>
      <c r="CF63" s="39">
        <v>0</v>
      </c>
      <c r="CG63" s="38">
        <v>18024</v>
      </c>
      <c r="CH63" s="31">
        <v>0</v>
      </c>
      <c r="CI63" s="31">
        <v>0</v>
      </c>
      <c r="CJ63" s="31">
        <v>0</v>
      </c>
      <c r="CK63" s="38">
        <v>0</v>
      </c>
      <c r="CL63" s="31">
        <v>0</v>
      </c>
      <c r="CM63" s="31">
        <v>0</v>
      </c>
      <c r="CN63" s="31">
        <v>0</v>
      </c>
      <c r="CO63" s="31">
        <v>0</v>
      </c>
      <c r="CP63" s="38">
        <v>0</v>
      </c>
      <c r="CQ63" s="31">
        <v>0</v>
      </c>
      <c r="CR63" s="38">
        <v>1856</v>
      </c>
      <c r="CS63" s="31">
        <v>0</v>
      </c>
      <c r="CT63" s="38">
        <v>0</v>
      </c>
      <c r="CU63" s="38">
        <v>0</v>
      </c>
      <c r="CV63" s="38">
        <v>0</v>
      </c>
      <c r="CW63" s="31">
        <v>0</v>
      </c>
      <c r="CX63" s="38">
        <v>0</v>
      </c>
      <c r="CY63" s="38">
        <v>0</v>
      </c>
      <c r="CZ63" s="38">
        <v>0</v>
      </c>
      <c r="DA63" s="38">
        <v>15550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9">
        <v>0</v>
      </c>
      <c r="DK63" s="40">
        <v>0</v>
      </c>
    </row>
    <row r="64" spans="1:115" s="17" customFormat="1" x14ac:dyDescent="0.25">
      <c r="A64" s="15" t="s">
        <v>157</v>
      </c>
      <c r="B64" s="3">
        <f t="shared" si="1"/>
        <v>342433</v>
      </c>
      <c r="C64" s="40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9">
        <v>0</v>
      </c>
      <c r="L64" s="41">
        <v>0</v>
      </c>
      <c r="M64" s="35">
        <v>0</v>
      </c>
      <c r="N64" s="41">
        <v>0</v>
      </c>
      <c r="O64" s="33">
        <v>0</v>
      </c>
      <c r="P64" s="40">
        <v>60706</v>
      </c>
      <c r="Q64" s="38">
        <v>30184</v>
      </c>
      <c r="R64" s="38">
        <v>4499</v>
      </c>
      <c r="S64" s="38">
        <v>4348</v>
      </c>
      <c r="T64" s="38">
        <v>16570</v>
      </c>
      <c r="U64" s="38">
        <v>24077</v>
      </c>
      <c r="V64" s="38">
        <v>13893</v>
      </c>
      <c r="W64" s="38">
        <v>0</v>
      </c>
      <c r="X64" s="38">
        <v>5974</v>
      </c>
      <c r="Y64" s="38">
        <v>30439</v>
      </c>
      <c r="Z64" s="38">
        <v>0</v>
      </c>
      <c r="AA64" s="38">
        <v>28693</v>
      </c>
      <c r="AB64" s="38">
        <v>6949</v>
      </c>
      <c r="AC64" s="38">
        <v>0</v>
      </c>
      <c r="AD64" s="38">
        <v>0</v>
      </c>
      <c r="AE64" s="38">
        <v>3013</v>
      </c>
      <c r="AF64" s="38">
        <v>56194</v>
      </c>
      <c r="AG64" s="38">
        <v>0</v>
      </c>
      <c r="AH64" s="38">
        <v>1193</v>
      </c>
      <c r="AI64" s="38">
        <v>50696</v>
      </c>
      <c r="AJ64" s="39">
        <v>0</v>
      </c>
      <c r="AK64" s="38">
        <v>0</v>
      </c>
      <c r="AL64" s="31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9">
        <v>0</v>
      </c>
      <c r="AX64" s="41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9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1807</v>
      </c>
      <c r="BW64" s="31">
        <v>0</v>
      </c>
      <c r="BX64" s="31">
        <v>0</v>
      </c>
      <c r="BY64" s="31">
        <v>0</v>
      </c>
      <c r="BZ64" s="31">
        <v>258</v>
      </c>
      <c r="CA64" s="31">
        <v>0</v>
      </c>
      <c r="CB64" s="31">
        <v>0</v>
      </c>
      <c r="CC64" s="38">
        <v>0</v>
      </c>
      <c r="CD64" s="31">
        <v>0</v>
      </c>
      <c r="CE64" s="31">
        <v>0</v>
      </c>
      <c r="CF64" s="33">
        <v>0</v>
      </c>
      <c r="CG64" s="38">
        <v>0</v>
      </c>
      <c r="CH64" s="31">
        <v>612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200</v>
      </c>
      <c r="CQ64" s="31">
        <v>0</v>
      </c>
      <c r="CR64" s="31">
        <v>0</v>
      </c>
      <c r="CS64" s="31">
        <v>0</v>
      </c>
      <c r="CT64" s="31">
        <v>654</v>
      </c>
      <c r="CU64" s="38">
        <v>0</v>
      </c>
      <c r="CV64" s="31">
        <v>0</v>
      </c>
      <c r="CW64" s="31">
        <v>0</v>
      </c>
      <c r="CX64" s="38">
        <v>0</v>
      </c>
      <c r="CY64" s="38">
        <v>0</v>
      </c>
      <c r="CZ64" s="38">
        <v>0</v>
      </c>
      <c r="DA64" s="38">
        <v>644</v>
      </c>
      <c r="DB64" s="38">
        <v>0</v>
      </c>
      <c r="DC64" s="38">
        <v>0</v>
      </c>
      <c r="DD64" s="38">
        <v>828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9">
        <v>0</v>
      </c>
      <c r="DK64" s="40">
        <v>2</v>
      </c>
    </row>
    <row r="65" spans="1:115" s="17" customFormat="1" x14ac:dyDescent="0.25">
      <c r="A65" s="15" t="s">
        <v>158</v>
      </c>
      <c r="B65" s="3">
        <f t="shared" si="1"/>
        <v>601595</v>
      </c>
      <c r="C65" s="40">
        <v>0</v>
      </c>
      <c r="D65" s="38">
        <v>84869</v>
      </c>
      <c r="E65" s="38">
        <v>180037</v>
      </c>
      <c r="F65" s="38">
        <v>0</v>
      </c>
      <c r="G65" s="38">
        <v>13219</v>
      </c>
      <c r="H65" s="38">
        <v>58138</v>
      </c>
      <c r="I65" s="38">
        <v>44726</v>
      </c>
      <c r="J65" s="38">
        <v>102332</v>
      </c>
      <c r="K65" s="39">
        <v>48070</v>
      </c>
      <c r="L65" s="41">
        <v>0</v>
      </c>
      <c r="M65" s="35">
        <v>0</v>
      </c>
      <c r="N65" s="41">
        <v>0</v>
      </c>
      <c r="O65" s="33">
        <v>0</v>
      </c>
      <c r="P65" s="40">
        <v>0</v>
      </c>
      <c r="Q65" s="38">
        <v>2605</v>
      </c>
      <c r="R65" s="38">
        <v>238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840</v>
      </c>
      <c r="AB65" s="38">
        <v>0</v>
      </c>
      <c r="AC65" s="38">
        <v>0</v>
      </c>
      <c r="AD65" s="38">
        <v>0</v>
      </c>
      <c r="AE65" s="38">
        <v>0</v>
      </c>
      <c r="AF65" s="38">
        <v>42522</v>
      </c>
      <c r="AG65" s="38">
        <v>0</v>
      </c>
      <c r="AH65" s="38">
        <v>378</v>
      </c>
      <c r="AI65" s="38">
        <v>2140</v>
      </c>
      <c r="AJ65" s="39">
        <v>0</v>
      </c>
      <c r="AK65" s="38">
        <v>0</v>
      </c>
      <c r="AL65" s="31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9">
        <v>0</v>
      </c>
      <c r="AX65" s="41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9">
        <v>0</v>
      </c>
      <c r="BH65" s="31">
        <v>0</v>
      </c>
      <c r="BI65" s="31">
        <v>0</v>
      </c>
      <c r="BJ65" s="31">
        <v>1341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444</v>
      </c>
      <c r="BW65" s="31">
        <v>0</v>
      </c>
      <c r="BX65" s="31">
        <v>0</v>
      </c>
      <c r="BY65" s="31">
        <v>0</v>
      </c>
      <c r="BZ65" s="31">
        <v>1476</v>
      </c>
      <c r="CA65" s="31">
        <v>0</v>
      </c>
      <c r="CB65" s="31">
        <v>0</v>
      </c>
      <c r="CC65" s="38">
        <v>0</v>
      </c>
      <c r="CD65" s="31">
        <v>0</v>
      </c>
      <c r="CE65" s="31">
        <v>0</v>
      </c>
      <c r="CF65" s="33">
        <v>0</v>
      </c>
      <c r="CG65" s="38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8">
        <v>0</v>
      </c>
      <c r="CV65" s="31">
        <v>3671</v>
      </c>
      <c r="CW65" s="31">
        <v>0</v>
      </c>
      <c r="CX65" s="38">
        <v>0</v>
      </c>
      <c r="CY65" s="38">
        <v>0</v>
      </c>
      <c r="CZ65" s="38">
        <v>0</v>
      </c>
      <c r="DA65" s="38">
        <v>1128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9">
        <v>13418</v>
      </c>
      <c r="DK65" s="40">
        <v>3</v>
      </c>
    </row>
    <row r="66" spans="1:115" s="17" customFormat="1" x14ac:dyDescent="0.25">
      <c r="A66" s="15" t="s">
        <v>159</v>
      </c>
      <c r="B66" s="3">
        <f t="shared" si="1"/>
        <v>446347</v>
      </c>
      <c r="C66" s="40">
        <v>0</v>
      </c>
      <c r="D66" s="38">
        <v>50676</v>
      </c>
      <c r="E66" s="38">
        <v>31207</v>
      </c>
      <c r="F66" s="38">
        <v>42045</v>
      </c>
      <c r="G66" s="38">
        <v>51910</v>
      </c>
      <c r="H66" s="38">
        <v>13520</v>
      </c>
      <c r="I66" s="38">
        <v>37243</v>
      </c>
      <c r="J66" s="38">
        <v>108593</v>
      </c>
      <c r="K66" s="39">
        <v>43488</v>
      </c>
      <c r="L66" s="41">
        <v>0</v>
      </c>
      <c r="M66" s="35">
        <v>0</v>
      </c>
      <c r="N66" s="41">
        <v>0</v>
      </c>
      <c r="O66" s="33">
        <v>0</v>
      </c>
      <c r="P66" s="40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213</v>
      </c>
      <c r="AB66" s="38">
        <v>0</v>
      </c>
      <c r="AC66" s="38">
        <v>0</v>
      </c>
      <c r="AD66" s="38">
        <v>0</v>
      </c>
      <c r="AE66" s="38">
        <v>0</v>
      </c>
      <c r="AF66" s="38">
        <v>1580</v>
      </c>
      <c r="AG66" s="38">
        <v>0</v>
      </c>
      <c r="AH66" s="38">
        <v>0</v>
      </c>
      <c r="AI66" s="38">
        <v>20029</v>
      </c>
      <c r="AJ66" s="39">
        <v>0</v>
      </c>
      <c r="AK66" s="38">
        <v>0</v>
      </c>
      <c r="AL66" s="31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9">
        <v>0</v>
      </c>
      <c r="AX66" s="41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9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346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8">
        <v>0</v>
      </c>
      <c r="CD66" s="31">
        <v>0</v>
      </c>
      <c r="CE66" s="31">
        <v>0</v>
      </c>
      <c r="CF66" s="33">
        <v>0</v>
      </c>
      <c r="CG66" s="38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8">
        <v>0</v>
      </c>
      <c r="CV66" s="31">
        <v>0</v>
      </c>
      <c r="CW66" s="31">
        <v>0</v>
      </c>
      <c r="CX66" s="38">
        <v>0</v>
      </c>
      <c r="CY66" s="38">
        <v>0</v>
      </c>
      <c r="CZ66" s="38">
        <v>0</v>
      </c>
      <c r="DA66" s="38">
        <v>1543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9">
        <v>26723</v>
      </c>
      <c r="DK66" s="40">
        <v>17231</v>
      </c>
    </row>
    <row r="67" spans="1:115" s="17" customFormat="1" x14ac:dyDescent="0.25">
      <c r="A67" s="15" t="s">
        <v>160</v>
      </c>
      <c r="B67" s="3">
        <f t="shared" si="1"/>
        <v>143758</v>
      </c>
      <c r="C67" s="40">
        <v>0</v>
      </c>
      <c r="D67" s="38">
        <v>0</v>
      </c>
      <c r="E67" s="38">
        <v>56354</v>
      </c>
      <c r="F67" s="38">
        <v>0</v>
      </c>
      <c r="G67" s="38">
        <v>46368</v>
      </c>
      <c r="H67" s="38">
        <v>7009</v>
      </c>
      <c r="I67" s="38">
        <v>0</v>
      </c>
      <c r="J67" s="38">
        <v>22408</v>
      </c>
      <c r="K67" s="39">
        <v>3240</v>
      </c>
      <c r="L67" s="41">
        <v>0</v>
      </c>
      <c r="M67" s="35">
        <v>0</v>
      </c>
      <c r="N67" s="41">
        <v>0</v>
      </c>
      <c r="O67" s="33">
        <v>0</v>
      </c>
      <c r="P67" s="40">
        <v>0</v>
      </c>
      <c r="Q67" s="38">
        <v>423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135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9">
        <v>0</v>
      </c>
      <c r="AK67" s="38">
        <v>0</v>
      </c>
      <c r="AL67" s="31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9">
        <v>0</v>
      </c>
      <c r="AX67" s="41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9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8">
        <v>0</v>
      </c>
      <c r="CD67" s="31">
        <v>0</v>
      </c>
      <c r="CE67" s="31">
        <v>0</v>
      </c>
      <c r="CF67" s="33">
        <v>0</v>
      </c>
      <c r="CG67" s="38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2486</v>
      </c>
      <c r="CQ67" s="31">
        <v>0</v>
      </c>
      <c r="CR67" s="31">
        <v>0</v>
      </c>
      <c r="CS67" s="31">
        <v>0</v>
      </c>
      <c r="CT67" s="31">
        <v>0</v>
      </c>
      <c r="CU67" s="38">
        <v>0</v>
      </c>
      <c r="CV67" s="31">
        <v>2374</v>
      </c>
      <c r="CW67" s="31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9">
        <v>2961</v>
      </c>
      <c r="DK67" s="40">
        <v>0</v>
      </c>
    </row>
    <row r="68" spans="1:115" s="17" customFormat="1" x14ac:dyDescent="0.25">
      <c r="A68" s="15" t="s">
        <v>161</v>
      </c>
      <c r="B68" s="3">
        <f t="shared" si="1"/>
        <v>441703</v>
      </c>
      <c r="C68" s="40">
        <v>0</v>
      </c>
      <c r="D68" s="38">
        <v>23588</v>
      </c>
      <c r="E68" s="38">
        <v>47053</v>
      </c>
      <c r="F68" s="38">
        <v>0</v>
      </c>
      <c r="G68" s="38">
        <v>22737</v>
      </c>
      <c r="H68" s="38">
        <v>18549</v>
      </c>
      <c r="I68" s="38">
        <v>1517</v>
      </c>
      <c r="J68" s="38">
        <v>5984</v>
      </c>
      <c r="K68" s="39">
        <v>0</v>
      </c>
      <c r="L68" s="41">
        <v>0</v>
      </c>
      <c r="M68" s="35">
        <v>0</v>
      </c>
      <c r="N68" s="41">
        <v>0</v>
      </c>
      <c r="O68" s="33">
        <v>0</v>
      </c>
      <c r="P68" s="40">
        <v>0</v>
      </c>
      <c r="Q68" s="38">
        <v>68140</v>
      </c>
      <c r="R68" s="38">
        <v>0</v>
      </c>
      <c r="S68" s="38">
        <v>0</v>
      </c>
      <c r="T68" s="38">
        <v>21969</v>
      </c>
      <c r="U68" s="38">
        <v>0</v>
      </c>
      <c r="V68" s="38">
        <v>4710</v>
      </c>
      <c r="W68" s="38">
        <v>0</v>
      </c>
      <c r="X68" s="38">
        <v>0</v>
      </c>
      <c r="Y68" s="38">
        <v>3575</v>
      </c>
      <c r="Z68" s="38">
        <v>0</v>
      </c>
      <c r="AA68" s="38">
        <v>0</v>
      </c>
      <c r="AB68" s="38">
        <v>3048</v>
      </c>
      <c r="AC68" s="38">
        <v>182</v>
      </c>
      <c r="AD68" s="38">
        <v>0</v>
      </c>
      <c r="AE68" s="38">
        <v>0</v>
      </c>
      <c r="AF68" s="38">
        <v>108985</v>
      </c>
      <c r="AG68" s="38">
        <v>0</v>
      </c>
      <c r="AH68" s="38">
        <v>17521</v>
      </c>
      <c r="AI68" s="38">
        <v>72044</v>
      </c>
      <c r="AJ68" s="39">
        <v>0</v>
      </c>
      <c r="AK68" s="38">
        <v>0</v>
      </c>
      <c r="AL68" s="31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9">
        <v>0</v>
      </c>
      <c r="AX68" s="41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9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3981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8">
        <v>0</v>
      </c>
      <c r="CD68" s="31">
        <v>0</v>
      </c>
      <c r="CE68" s="31">
        <v>0</v>
      </c>
      <c r="CF68" s="33">
        <v>0</v>
      </c>
      <c r="CG68" s="38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2090</v>
      </c>
      <c r="CQ68" s="31">
        <v>0</v>
      </c>
      <c r="CR68" s="31">
        <v>0</v>
      </c>
      <c r="CS68" s="31">
        <v>0</v>
      </c>
      <c r="CT68" s="31">
        <v>0</v>
      </c>
      <c r="CU68" s="38">
        <v>0</v>
      </c>
      <c r="CV68" s="31">
        <v>2173</v>
      </c>
      <c r="CW68" s="31">
        <v>0</v>
      </c>
      <c r="CX68" s="38">
        <v>0</v>
      </c>
      <c r="CY68" s="38">
        <v>0</v>
      </c>
      <c r="CZ68" s="38">
        <v>0</v>
      </c>
      <c r="DA68" s="38">
        <v>2792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0</v>
      </c>
      <c r="DI68" s="38">
        <v>0</v>
      </c>
      <c r="DJ68" s="39">
        <v>11065</v>
      </c>
      <c r="DK68" s="40">
        <v>0</v>
      </c>
    </row>
    <row r="69" spans="1:115" s="17" customFormat="1" x14ac:dyDescent="0.25">
      <c r="A69" s="20" t="s">
        <v>162</v>
      </c>
      <c r="B69" s="3">
        <f t="shared" si="1"/>
        <v>2407</v>
      </c>
      <c r="C69" s="46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8">
        <v>0</v>
      </c>
      <c r="L69" s="49">
        <v>0</v>
      </c>
      <c r="M69" s="35">
        <v>0</v>
      </c>
      <c r="N69" s="49">
        <v>0</v>
      </c>
      <c r="O69" s="33">
        <v>0</v>
      </c>
      <c r="P69" s="46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8">
        <v>0</v>
      </c>
      <c r="AK69" s="47">
        <v>0</v>
      </c>
      <c r="AL69" s="31">
        <v>0</v>
      </c>
      <c r="AM69" s="47">
        <v>0</v>
      </c>
      <c r="AN69" s="38">
        <v>0</v>
      </c>
      <c r="AO69" s="38">
        <v>0</v>
      </c>
      <c r="AP69" s="38">
        <v>0</v>
      </c>
      <c r="AQ69" s="47">
        <v>0</v>
      </c>
      <c r="AR69" s="47">
        <v>0</v>
      </c>
      <c r="AS69" s="47">
        <v>0</v>
      </c>
      <c r="AT69" s="38">
        <v>0</v>
      </c>
      <c r="AU69" s="47">
        <v>0</v>
      </c>
      <c r="AV69" s="47">
        <v>0</v>
      </c>
      <c r="AW69" s="39">
        <v>0</v>
      </c>
      <c r="AX69" s="49">
        <v>0</v>
      </c>
      <c r="AY69" s="47">
        <v>0</v>
      </c>
      <c r="AZ69" s="47">
        <v>0</v>
      </c>
      <c r="BA69" s="47">
        <v>0</v>
      </c>
      <c r="BB69" s="47">
        <v>0</v>
      </c>
      <c r="BC69" s="47">
        <v>0</v>
      </c>
      <c r="BD69" s="47">
        <v>0</v>
      </c>
      <c r="BE69" s="47">
        <v>0</v>
      </c>
      <c r="BF69" s="47">
        <v>0</v>
      </c>
      <c r="BG69" s="48">
        <v>0</v>
      </c>
      <c r="BH69" s="31">
        <v>0</v>
      </c>
      <c r="BI69" s="47">
        <v>0</v>
      </c>
      <c r="BJ69" s="31">
        <v>0</v>
      </c>
      <c r="BK69" s="47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47">
        <v>0</v>
      </c>
      <c r="BT69" s="31">
        <v>0</v>
      </c>
      <c r="BU69" s="31">
        <v>0</v>
      </c>
      <c r="BV69" s="47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8">
        <v>0</v>
      </c>
      <c r="CD69" s="31">
        <v>0</v>
      </c>
      <c r="CE69" s="31">
        <v>0</v>
      </c>
      <c r="CF69" s="48">
        <v>0</v>
      </c>
      <c r="CG69" s="47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47">
        <v>0</v>
      </c>
      <c r="CQ69" s="31">
        <v>0</v>
      </c>
      <c r="CR69" s="47">
        <v>0</v>
      </c>
      <c r="CS69" s="31">
        <v>0</v>
      </c>
      <c r="CT69" s="47">
        <v>0</v>
      </c>
      <c r="CU69" s="47">
        <v>0</v>
      </c>
      <c r="CV69" s="47">
        <v>0</v>
      </c>
      <c r="CW69" s="31">
        <v>0</v>
      </c>
      <c r="CX69" s="47">
        <v>0</v>
      </c>
      <c r="CY69" s="47">
        <v>0</v>
      </c>
      <c r="CZ69" s="38">
        <v>0</v>
      </c>
      <c r="DA69" s="38">
        <v>0</v>
      </c>
      <c r="DB69" s="38">
        <v>0</v>
      </c>
      <c r="DC69" s="47">
        <v>0</v>
      </c>
      <c r="DD69" s="47">
        <v>0</v>
      </c>
      <c r="DE69" s="47">
        <v>0</v>
      </c>
      <c r="DF69" s="47">
        <v>0</v>
      </c>
      <c r="DG69" s="47">
        <v>0</v>
      </c>
      <c r="DH69" s="47">
        <v>0</v>
      </c>
      <c r="DI69" s="47">
        <v>0</v>
      </c>
      <c r="DJ69" s="48">
        <v>570</v>
      </c>
      <c r="DK69" s="40">
        <v>1837</v>
      </c>
    </row>
    <row r="70" spans="1:115" s="17" customFormat="1" x14ac:dyDescent="0.25">
      <c r="A70" s="16" t="s">
        <v>163</v>
      </c>
      <c r="B70" s="21">
        <f>SUM(C70:DK70)</f>
        <v>55556057</v>
      </c>
      <c r="C70" s="21">
        <f t="shared" ref="C70:BN70" si="2">SUM(C2:C69)</f>
        <v>0</v>
      </c>
      <c r="D70" s="45">
        <f t="shared" si="2"/>
        <v>662797</v>
      </c>
      <c r="E70" s="45">
        <f t="shared" si="2"/>
        <v>895985</v>
      </c>
      <c r="F70" s="45">
        <f t="shared" si="2"/>
        <v>132275</v>
      </c>
      <c r="G70" s="45">
        <f t="shared" si="2"/>
        <v>728604</v>
      </c>
      <c r="H70" s="45">
        <f t="shared" si="2"/>
        <v>372741</v>
      </c>
      <c r="I70" s="45">
        <f t="shared" si="2"/>
        <v>255585</v>
      </c>
      <c r="J70" s="45">
        <f t="shared" si="2"/>
        <v>679364</v>
      </c>
      <c r="K70" s="50">
        <f t="shared" si="2"/>
        <v>263890</v>
      </c>
      <c r="L70" s="45">
        <f t="shared" si="2"/>
        <v>54801</v>
      </c>
      <c r="M70" s="50">
        <f t="shared" si="2"/>
        <v>3160330</v>
      </c>
      <c r="N70" s="45">
        <f t="shared" si="2"/>
        <v>636050</v>
      </c>
      <c r="O70" s="50">
        <f t="shared" si="2"/>
        <v>987813</v>
      </c>
      <c r="P70" s="21">
        <f t="shared" si="2"/>
        <v>911781</v>
      </c>
      <c r="Q70" s="45">
        <f t="shared" si="2"/>
        <v>4801930</v>
      </c>
      <c r="R70" s="45">
        <f t="shared" si="2"/>
        <v>492883</v>
      </c>
      <c r="S70" s="45">
        <f t="shared" si="2"/>
        <v>1108642</v>
      </c>
      <c r="T70" s="45">
        <f t="shared" si="2"/>
        <v>3873633</v>
      </c>
      <c r="U70" s="45">
        <f t="shared" si="2"/>
        <v>5396322</v>
      </c>
      <c r="V70" s="45">
        <f t="shared" si="2"/>
        <v>958694</v>
      </c>
      <c r="W70" s="45">
        <f t="shared" si="2"/>
        <v>5819</v>
      </c>
      <c r="X70" s="45">
        <f t="shared" si="2"/>
        <v>192317</v>
      </c>
      <c r="Y70" s="45">
        <f t="shared" si="2"/>
        <v>4893593</v>
      </c>
      <c r="Z70" s="45">
        <f t="shared" si="2"/>
        <v>1419</v>
      </c>
      <c r="AA70" s="45">
        <f t="shared" si="2"/>
        <v>1909197</v>
      </c>
      <c r="AB70" s="45">
        <f t="shared" si="2"/>
        <v>800792</v>
      </c>
      <c r="AC70" s="45">
        <f t="shared" si="2"/>
        <v>179110</v>
      </c>
      <c r="AD70" s="45">
        <f t="shared" si="2"/>
        <v>78573</v>
      </c>
      <c r="AE70" s="45">
        <f t="shared" si="2"/>
        <v>4866927</v>
      </c>
      <c r="AF70" s="45">
        <f t="shared" si="2"/>
        <v>1997065</v>
      </c>
      <c r="AG70" s="45">
        <f t="shared" si="2"/>
        <v>4739</v>
      </c>
      <c r="AH70" s="45">
        <f t="shared" si="2"/>
        <v>278351</v>
      </c>
      <c r="AI70" s="45">
        <f t="shared" si="2"/>
        <v>2413158</v>
      </c>
      <c r="AJ70" s="50">
        <f t="shared" si="2"/>
        <v>0</v>
      </c>
      <c r="AK70" s="45">
        <f t="shared" si="2"/>
        <v>1484932</v>
      </c>
      <c r="AL70" s="45">
        <f t="shared" si="2"/>
        <v>399340</v>
      </c>
      <c r="AM70" s="45">
        <f t="shared" si="2"/>
        <v>279836</v>
      </c>
      <c r="AN70" s="45">
        <f t="shared" si="2"/>
        <v>19717</v>
      </c>
      <c r="AO70" s="45">
        <f t="shared" si="2"/>
        <v>195083</v>
      </c>
      <c r="AP70" s="45">
        <f t="shared" si="2"/>
        <v>7161</v>
      </c>
      <c r="AQ70" s="45">
        <f t="shared" si="2"/>
        <v>1355732</v>
      </c>
      <c r="AR70" s="45">
        <f t="shared" si="2"/>
        <v>119690</v>
      </c>
      <c r="AS70" s="45">
        <f t="shared" si="2"/>
        <v>1657891</v>
      </c>
      <c r="AT70" s="45">
        <f t="shared" si="2"/>
        <v>784692</v>
      </c>
      <c r="AU70" s="45">
        <f t="shared" si="2"/>
        <v>393</v>
      </c>
      <c r="AV70" s="45">
        <f t="shared" si="2"/>
        <v>2628419</v>
      </c>
      <c r="AW70" s="50">
        <f t="shared" si="2"/>
        <v>530138</v>
      </c>
      <c r="AX70" s="45">
        <f t="shared" si="2"/>
        <v>184993</v>
      </c>
      <c r="AY70" s="45">
        <f t="shared" si="2"/>
        <v>19308</v>
      </c>
      <c r="AZ70" s="45">
        <f t="shared" si="2"/>
        <v>22767</v>
      </c>
      <c r="BA70" s="45">
        <f t="shared" si="2"/>
        <v>15188</v>
      </c>
      <c r="BB70" s="45">
        <f t="shared" si="2"/>
        <v>23914</v>
      </c>
      <c r="BC70" s="45">
        <f t="shared" si="2"/>
        <v>142098</v>
      </c>
      <c r="BD70" s="45">
        <f t="shared" si="2"/>
        <v>9824</v>
      </c>
      <c r="BE70" s="45">
        <f t="shared" si="2"/>
        <v>19126</v>
      </c>
      <c r="BF70" s="45">
        <f t="shared" si="2"/>
        <v>111715</v>
      </c>
      <c r="BG70" s="50">
        <f t="shared" si="2"/>
        <v>115709</v>
      </c>
      <c r="BH70" s="45">
        <f t="shared" si="2"/>
        <v>0</v>
      </c>
      <c r="BI70" s="45">
        <f t="shared" si="2"/>
        <v>0</v>
      </c>
      <c r="BJ70" s="45">
        <f t="shared" si="2"/>
        <v>41197</v>
      </c>
      <c r="BK70" s="45">
        <f t="shared" si="2"/>
        <v>0</v>
      </c>
      <c r="BL70" s="45">
        <f t="shared" si="2"/>
        <v>1464</v>
      </c>
      <c r="BM70" s="45">
        <f>SUM(BM2:BM69)</f>
        <v>5099</v>
      </c>
      <c r="BN70" s="45">
        <f t="shared" si="2"/>
        <v>0</v>
      </c>
      <c r="BO70" s="45">
        <f t="shared" ref="BO70:DK70" si="3">SUM(BO2:BO69)</f>
        <v>0</v>
      </c>
      <c r="BP70" s="45">
        <f t="shared" si="3"/>
        <v>0</v>
      </c>
      <c r="BQ70" s="45">
        <f t="shared" si="3"/>
        <v>0</v>
      </c>
      <c r="BR70" s="45">
        <f>SUM(BR2:BR69)</f>
        <v>22752</v>
      </c>
      <c r="BS70" s="45">
        <f t="shared" si="3"/>
        <v>0</v>
      </c>
      <c r="BT70" s="45">
        <f t="shared" si="3"/>
        <v>0</v>
      </c>
      <c r="BU70" s="45">
        <f t="shared" si="3"/>
        <v>0</v>
      </c>
      <c r="BV70" s="45">
        <f t="shared" si="3"/>
        <v>54511</v>
      </c>
      <c r="BW70" s="45">
        <f t="shared" ref="BW70" si="4">SUM(BW2:BW69)</f>
        <v>20406</v>
      </c>
      <c r="BX70" s="45">
        <f t="shared" si="3"/>
        <v>0</v>
      </c>
      <c r="BY70" s="45">
        <f t="shared" si="3"/>
        <v>0</v>
      </c>
      <c r="BZ70" s="45">
        <f>SUM(BZ2:BZ69)</f>
        <v>125261</v>
      </c>
      <c r="CA70" s="45">
        <f t="shared" si="3"/>
        <v>0</v>
      </c>
      <c r="CB70" s="45">
        <f t="shared" si="3"/>
        <v>0</v>
      </c>
      <c r="CC70" s="45">
        <f t="shared" si="3"/>
        <v>4242</v>
      </c>
      <c r="CD70" s="45">
        <f t="shared" si="3"/>
        <v>0</v>
      </c>
      <c r="CE70" s="45">
        <f t="shared" si="3"/>
        <v>0</v>
      </c>
      <c r="CF70" s="50">
        <f t="shared" si="3"/>
        <v>0</v>
      </c>
      <c r="CG70" s="45">
        <f t="shared" si="3"/>
        <v>30554</v>
      </c>
      <c r="CH70" s="45">
        <f t="shared" si="3"/>
        <v>144860</v>
      </c>
      <c r="CI70" s="45">
        <f t="shared" si="3"/>
        <v>0</v>
      </c>
      <c r="CJ70" s="45">
        <f t="shared" si="3"/>
        <v>133</v>
      </c>
      <c r="CK70" s="45">
        <f t="shared" si="3"/>
        <v>2317</v>
      </c>
      <c r="CL70" s="45">
        <f t="shared" si="3"/>
        <v>4232</v>
      </c>
      <c r="CM70" s="45">
        <f t="shared" si="3"/>
        <v>0</v>
      </c>
      <c r="CN70" s="45">
        <f t="shared" si="3"/>
        <v>16556</v>
      </c>
      <c r="CO70" s="45">
        <f>SUM(CO2:CO69)</f>
        <v>3</v>
      </c>
      <c r="CP70" s="45">
        <f t="shared" si="3"/>
        <v>69994</v>
      </c>
      <c r="CQ70" s="45">
        <f t="shared" si="3"/>
        <v>10</v>
      </c>
      <c r="CR70" s="45">
        <f t="shared" si="3"/>
        <v>11421</v>
      </c>
      <c r="CS70" s="45">
        <f t="shared" si="3"/>
        <v>0</v>
      </c>
      <c r="CT70" s="45">
        <f t="shared" si="3"/>
        <v>85927</v>
      </c>
      <c r="CU70" s="45">
        <f t="shared" si="3"/>
        <v>47442</v>
      </c>
      <c r="CV70" s="45">
        <f t="shared" si="3"/>
        <v>45479</v>
      </c>
      <c r="CW70" s="45">
        <f t="shared" si="3"/>
        <v>0</v>
      </c>
      <c r="CX70" s="45">
        <f t="shared" si="3"/>
        <v>0</v>
      </c>
      <c r="CY70" s="45">
        <f t="shared" si="3"/>
        <v>2912</v>
      </c>
      <c r="CZ70" s="45">
        <f t="shared" si="3"/>
        <v>638</v>
      </c>
      <c r="DA70" s="45">
        <f t="shared" si="3"/>
        <v>157373</v>
      </c>
      <c r="DB70" s="45">
        <f t="shared" si="3"/>
        <v>0</v>
      </c>
      <c r="DC70" s="45">
        <f t="shared" si="3"/>
        <v>27837</v>
      </c>
      <c r="DD70" s="45">
        <f t="shared" si="3"/>
        <v>21367</v>
      </c>
      <c r="DE70" s="45">
        <f t="shared" si="3"/>
        <v>10298</v>
      </c>
      <c r="DF70" s="45">
        <f t="shared" si="3"/>
        <v>19614</v>
      </c>
      <c r="DG70" s="45">
        <f t="shared" si="3"/>
        <v>48</v>
      </c>
      <c r="DH70" s="45">
        <f t="shared" si="3"/>
        <v>24714</v>
      </c>
      <c r="DI70" s="45">
        <f t="shared" si="3"/>
        <v>4847</v>
      </c>
      <c r="DJ70" s="50">
        <f t="shared" si="3"/>
        <v>267957</v>
      </c>
      <c r="DK70" s="21">
        <f t="shared" si="3"/>
        <v>161746</v>
      </c>
    </row>
    <row r="71" spans="1:115" x14ac:dyDescent="0.25">
      <c r="B71" s="23"/>
    </row>
  </sheetData>
  <printOptions gridLines="1"/>
  <pageMargins left="0.27559055118110237" right="0.15748031496062992" top="0.23622047244094491" bottom="0.27559055118110237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K71"/>
  <sheetViews>
    <sheetView tabSelected="1" zoomScale="140" zoomScaleNormal="140" workbookViewId="0">
      <pane xSplit="2" ySplit="1" topLeftCell="BZ11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.5703125" bestFit="1" customWidth="1"/>
    <col min="7" max="7" width="8.85546875" customWidth="1"/>
    <col min="8" max="8" width="8.5703125" bestFit="1" customWidth="1"/>
    <col min="9" max="9" width="9" bestFit="1" customWidth="1"/>
    <col min="10" max="11" width="8.5703125" bestFit="1" customWidth="1"/>
    <col min="12" max="13" width="8.5703125" customWidth="1"/>
    <col min="14" max="14" width="9" customWidth="1"/>
    <col min="15" max="15" width="9.140625" customWidth="1"/>
    <col min="16" max="17" width="8" bestFit="1" customWidth="1"/>
    <col min="18" max="18" width="7.7109375" customWidth="1"/>
    <col min="19" max="19" width="8" bestFit="1" customWidth="1"/>
    <col min="20" max="20" width="8.140625" customWidth="1"/>
    <col min="21" max="21" width="8" bestFit="1" customWidth="1"/>
    <col min="22" max="22" width="8.140625" customWidth="1"/>
    <col min="23" max="23" width="8.28515625" customWidth="1"/>
    <col min="24" max="27" width="8" bestFit="1" customWidth="1"/>
    <col min="28" max="28" width="8.28515625" customWidth="1"/>
    <col min="29" max="29" width="8" bestFit="1" customWidth="1"/>
    <col min="30" max="30" width="7.28515625" customWidth="1"/>
    <col min="31" max="31" width="7" customWidth="1"/>
    <col min="32" max="34" width="8" bestFit="1" customWidth="1"/>
    <col min="35" max="35" width="7.5703125" customWidth="1"/>
    <col min="36" max="36" width="8.42578125" customWidth="1"/>
    <col min="37" max="38" width="9" bestFit="1" customWidth="1"/>
    <col min="39" max="42" width="8" bestFit="1" customWidth="1"/>
    <col min="43" max="44" width="9.7109375" bestFit="1" customWidth="1"/>
    <col min="45" max="47" width="8" bestFit="1" customWidth="1"/>
    <col min="48" max="48" width="8.28515625" customWidth="1"/>
    <col min="49" max="49" width="8" customWidth="1"/>
    <col min="50" max="50" width="8.5703125" bestFit="1" customWidth="1"/>
    <col min="51" max="51" width="9" bestFit="1" customWidth="1"/>
    <col min="52" max="53" width="8.5703125" bestFit="1" customWidth="1"/>
    <col min="54" max="54" width="8.85546875" customWidth="1"/>
    <col min="55" max="55" width="8.5703125" bestFit="1" customWidth="1"/>
    <col min="56" max="56" width="9.42578125" customWidth="1"/>
    <col min="57" max="58" width="8.5703125" bestFit="1" customWidth="1"/>
    <col min="59" max="59" width="9.85546875" bestFit="1" customWidth="1"/>
    <col min="60" max="60" width="9.28515625" customWidth="1"/>
    <col min="61" max="61" width="7.7109375" bestFit="1" customWidth="1"/>
    <col min="62" max="62" width="8.140625" customWidth="1"/>
    <col min="63" max="63" width="7.7109375" bestFit="1" customWidth="1"/>
    <col min="64" max="64" width="7.85546875" bestFit="1" customWidth="1"/>
    <col min="65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" style="22" customWidth="1"/>
    <col min="76" max="76" width="8" bestFit="1" customWidth="1"/>
    <col min="77" max="77" width="7.7109375" bestFit="1" customWidth="1"/>
    <col min="78" max="78" width="7.7109375" customWidth="1"/>
    <col min="79" max="82" width="7.7109375" bestFit="1" customWidth="1"/>
    <col min="83" max="83" width="9.42578125" bestFit="1" customWidth="1"/>
    <col min="84" max="84" width="7.7109375" bestFit="1" customWidth="1"/>
    <col min="85" max="85" width="8" bestFit="1" customWidth="1"/>
    <col min="86" max="86" width="6.7109375" bestFit="1" customWidth="1"/>
    <col min="87" max="87" width="7.140625" customWidth="1"/>
    <col min="88" max="88" width="7.5703125" style="17" customWidth="1"/>
    <col min="89" max="89" width="9" bestFit="1" customWidth="1"/>
    <col min="90" max="90" width="6.85546875" bestFit="1" customWidth="1"/>
    <col min="91" max="91" width="8" bestFit="1" customWidth="1"/>
    <col min="92" max="92" width="6.7109375" bestFit="1" customWidth="1"/>
    <col min="93" max="93" width="6.7109375" customWidth="1"/>
    <col min="94" max="95" width="7.42578125" customWidth="1"/>
    <col min="96" max="96" width="7.7109375" customWidth="1"/>
    <col min="97" max="97" width="6.85546875" bestFit="1" customWidth="1"/>
    <col min="98" max="98" width="7.28515625" customWidth="1"/>
    <col min="99" max="99" width="9" bestFit="1" customWidth="1"/>
    <col min="100" max="100" width="7.7109375" customWidth="1"/>
    <col min="101" max="101" width="6.42578125" customWidth="1"/>
    <col min="102" max="102" width="6.85546875" customWidth="1"/>
    <col min="103" max="103" width="8" bestFit="1" customWidth="1"/>
    <col min="104" max="105" width="6.7109375" bestFit="1" customWidth="1"/>
    <col min="106" max="106" width="8.42578125" customWidth="1"/>
    <col min="107" max="108" width="6.7109375" bestFit="1" customWidth="1"/>
    <col min="109" max="109" width="8.85546875" bestFit="1" customWidth="1"/>
    <col min="110" max="110" width="7.5703125" bestFit="1" customWidth="1"/>
    <col min="111" max="112" width="6.7109375" bestFit="1" customWidth="1"/>
    <col min="113" max="113" width="9.42578125" bestFit="1" customWidth="1"/>
    <col min="114" max="114" width="7.7109375" customWidth="1"/>
    <col min="115" max="115" width="8" customWidth="1"/>
  </cols>
  <sheetData>
    <row r="1" spans="1:115" ht="63.75" x14ac:dyDescent="0.25">
      <c r="A1" s="4" t="s">
        <v>164</v>
      </c>
      <c r="B1" s="5" t="s">
        <v>165</v>
      </c>
      <c r="C1" s="6" t="s">
        <v>166</v>
      </c>
      <c r="D1" s="7" t="s">
        <v>167</v>
      </c>
      <c r="E1" s="7" t="s">
        <v>168</v>
      </c>
      <c r="F1" s="7" t="s">
        <v>169</v>
      </c>
      <c r="G1" s="7" t="s">
        <v>170</v>
      </c>
      <c r="H1" s="7" t="s">
        <v>171</v>
      </c>
      <c r="I1" s="7" t="s">
        <v>172</v>
      </c>
      <c r="J1" s="7" t="s">
        <v>173</v>
      </c>
      <c r="K1" s="8" t="s">
        <v>174</v>
      </c>
      <c r="L1" s="9" t="s">
        <v>328</v>
      </c>
      <c r="M1" s="8" t="s">
        <v>175</v>
      </c>
      <c r="N1" s="9" t="s">
        <v>176</v>
      </c>
      <c r="O1" s="8" t="s">
        <v>177</v>
      </c>
      <c r="P1" s="6" t="s">
        <v>178</v>
      </c>
      <c r="Q1" s="10" t="s">
        <v>179</v>
      </c>
      <c r="R1" s="7" t="s">
        <v>180</v>
      </c>
      <c r="S1" s="7" t="s">
        <v>181</v>
      </c>
      <c r="T1" s="7" t="s">
        <v>182</v>
      </c>
      <c r="U1" s="10" t="s">
        <v>183</v>
      </c>
      <c r="V1" s="7" t="s">
        <v>184</v>
      </c>
      <c r="W1" s="10" t="s">
        <v>185</v>
      </c>
      <c r="X1" s="7" t="s">
        <v>186</v>
      </c>
      <c r="Y1" s="7" t="s">
        <v>187</v>
      </c>
      <c r="Z1" s="7" t="s">
        <v>188</v>
      </c>
      <c r="AA1" s="7" t="s">
        <v>189</v>
      </c>
      <c r="AB1" s="7" t="s">
        <v>190</v>
      </c>
      <c r="AC1" s="10" t="s">
        <v>191</v>
      </c>
      <c r="AD1" s="7" t="s">
        <v>192</v>
      </c>
      <c r="AE1" s="7" t="s">
        <v>193</v>
      </c>
      <c r="AF1" s="10" t="s">
        <v>194</v>
      </c>
      <c r="AG1" s="10" t="s">
        <v>195</v>
      </c>
      <c r="AH1" s="10" t="s">
        <v>196</v>
      </c>
      <c r="AI1" s="7" t="s">
        <v>197</v>
      </c>
      <c r="AJ1" s="11" t="s">
        <v>198</v>
      </c>
      <c r="AK1" s="10" t="s">
        <v>199</v>
      </c>
      <c r="AL1" s="10" t="s">
        <v>200</v>
      </c>
      <c r="AM1" s="10" t="s">
        <v>201</v>
      </c>
      <c r="AN1" s="10" t="s">
        <v>202</v>
      </c>
      <c r="AO1" s="10" t="s">
        <v>203</v>
      </c>
      <c r="AP1" s="10" t="s">
        <v>204</v>
      </c>
      <c r="AQ1" s="10" t="s">
        <v>205</v>
      </c>
      <c r="AR1" s="10" t="s">
        <v>206</v>
      </c>
      <c r="AS1" s="10" t="s">
        <v>207</v>
      </c>
      <c r="AT1" s="10" t="s">
        <v>208</v>
      </c>
      <c r="AU1" s="10" t="s">
        <v>209</v>
      </c>
      <c r="AV1" s="10" t="s">
        <v>210</v>
      </c>
      <c r="AW1" s="10" t="s">
        <v>211</v>
      </c>
      <c r="AX1" s="12" t="s">
        <v>212</v>
      </c>
      <c r="AY1" s="10" t="s">
        <v>213</v>
      </c>
      <c r="AZ1" s="10" t="s">
        <v>214</v>
      </c>
      <c r="BA1" s="10" t="s">
        <v>215</v>
      </c>
      <c r="BB1" s="10" t="s">
        <v>216</v>
      </c>
      <c r="BC1" s="10" t="s">
        <v>217</v>
      </c>
      <c r="BD1" s="10" t="s">
        <v>218</v>
      </c>
      <c r="BE1" s="10" t="s">
        <v>219</v>
      </c>
      <c r="BF1" s="10" t="s">
        <v>220</v>
      </c>
      <c r="BG1" s="11" t="s">
        <v>221</v>
      </c>
      <c r="BH1" s="7" t="s">
        <v>222</v>
      </c>
      <c r="BI1" s="7" t="s">
        <v>223</v>
      </c>
      <c r="BJ1" s="7" t="s">
        <v>355</v>
      </c>
      <c r="BK1" s="7" t="s">
        <v>224</v>
      </c>
      <c r="BL1" s="7" t="s">
        <v>225</v>
      </c>
      <c r="BM1" s="7" t="s">
        <v>346</v>
      </c>
      <c r="BN1" s="7" t="s">
        <v>226</v>
      </c>
      <c r="BO1" s="7" t="s">
        <v>227</v>
      </c>
      <c r="BP1" s="7" t="s">
        <v>228</v>
      </c>
      <c r="BQ1" s="7" t="s">
        <v>229</v>
      </c>
      <c r="BR1" s="7" t="s">
        <v>345</v>
      </c>
      <c r="BS1" s="7" t="s">
        <v>230</v>
      </c>
      <c r="BT1" s="7" t="s">
        <v>231</v>
      </c>
      <c r="BU1" s="7" t="s">
        <v>232</v>
      </c>
      <c r="BV1" s="7" t="s">
        <v>233</v>
      </c>
      <c r="BW1" s="2" t="s">
        <v>332</v>
      </c>
      <c r="BX1" s="7" t="s">
        <v>234</v>
      </c>
      <c r="BY1" s="7" t="s">
        <v>235</v>
      </c>
      <c r="BZ1" s="7" t="s">
        <v>347</v>
      </c>
      <c r="CA1" s="7" t="s">
        <v>236</v>
      </c>
      <c r="CB1" s="7" t="s">
        <v>237</v>
      </c>
      <c r="CC1" s="7" t="s">
        <v>238</v>
      </c>
      <c r="CD1" s="7" t="s">
        <v>239</v>
      </c>
      <c r="CE1" s="7" t="s">
        <v>240</v>
      </c>
      <c r="CF1" s="8" t="s">
        <v>241</v>
      </c>
      <c r="CG1" s="7" t="s">
        <v>242</v>
      </c>
      <c r="CH1" s="7" t="s">
        <v>243</v>
      </c>
      <c r="CI1" s="7" t="s">
        <v>244</v>
      </c>
      <c r="CJ1" s="7" t="s">
        <v>359</v>
      </c>
      <c r="CK1" s="10" t="s">
        <v>245</v>
      </c>
      <c r="CL1" s="10" t="s">
        <v>246</v>
      </c>
      <c r="CM1" s="10" t="s">
        <v>348</v>
      </c>
      <c r="CN1" s="10" t="s">
        <v>247</v>
      </c>
      <c r="CO1" s="10" t="s">
        <v>356</v>
      </c>
      <c r="CP1" s="2" t="s">
        <v>248</v>
      </c>
      <c r="CQ1" s="2" t="s">
        <v>357</v>
      </c>
      <c r="CR1" s="2" t="s">
        <v>249</v>
      </c>
      <c r="CS1" s="2" t="s">
        <v>349</v>
      </c>
      <c r="CT1" s="2" t="s">
        <v>250</v>
      </c>
      <c r="CU1" s="2" t="s">
        <v>251</v>
      </c>
      <c r="CV1" s="2" t="s">
        <v>252</v>
      </c>
      <c r="CW1" s="2" t="s">
        <v>253</v>
      </c>
      <c r="CX1" s="2" t="s">
        <v>254</v>
      </c>
      <c r="CY1" s="2" t="s">
        <v>255</v>
      </c>
      <c r="CZ1" s="2" t="s">
        <v>256</v>
      </c>
      <c r="DA1" s="2" t="s">
        <v>257</v>
      </c>
      <c r="DB1" s="2" t="s">
        <v>329</v>
      </c>
      <c r="DC1" s="2" t="s">
        <v>258</v>
      </c>
      <c r="DD1" s="2" t="s">
        <v>259</v>
      </c>
      <c r="DE1" s="2" t="s">
        <v>260</v>
      </c>
      <c r="DF1" s="2" t="s">
        <v>261</v>
      </c>
      <c r="DG1" s="10" t="s">
        <v>262</v>
      </c>
      <c r="DH1" s="2" t="s">
        <v>263</v>
      </c>
      <c r="DI1" s="10" t="s">
        <v>264</v>
      </c>
      <c r="DJ1" s="1" t="s">
        <v>265</v>
      </c>
      <c r="DK1" s="1" t="s">
        <v>266</v>
      </c>
    </row>
    <row r="2" spans="1:115" s="17" customFormat="1" x14ac:dyDescent="0.25">
      <c r="A2" s="13" t="s">
        <v>267</v>
      </c>
      <c r="B2" s="14">
        <f t="shared" ref="B2:B33" si="0">SUM(C2:DK2)</f>
        <v>161313</v>
      </c>
      <c r="C2" s="32">
        <v>0</v>
      </c>
      <c r="D2" s="31">
        <v>0</v>
      </c>
      <c r="E2" s="31">
        <v>0</v>
      </c>
      <c r="F2" s="31">
        <v>0</v>
      </c>
      <c r="G2" s="31">
        <v>0</v>
      </c>
      <c r="H2" s="31">
        <v>0</v>
      </c>
      <c r="I2" s="31">
        <v>0</v>
      </c>
      <c r="J2" s="31">
        <v>0</v>
      </c>
      <c r="K2" s="33">
        <v>0</v>
      </c>
      <c r="L2" s="36">
        <v>0</v>
      </c>
      <c r="M2" s="33">
        <v>0</v>
      </c>
      <c r="N2" s="36">
        <v>0</v>
      </c>
      <c r="O2" s="33">
        <v>0</v>
      </c>
      <c r="P2" s="32">
        <v>0</v>
      </c>
      <c r="Q2" s="31">
        <v>98983</v>
      </c>
      <c r="R2" s="31">
        <v>0</v>
      </c>
      <c r="S2" s="31">
        <v>0</v>
      </c>
      <c r="T2" s="31">
        <v>853</v>
      </c>
      <c r="U2" s="31">
        <v>0</v>
      </c>
      <c r="V2" s="31">
        <v>0</v>
      </c>
      <c r="W2" s="31">
        <v>0</v>
      </c>
      <c r="X2" s="31">
        <v>0</v>
      </c>
      <c r="Y2" s="31">
        <v>0</v>
      </c>
      <c r="Z2" s="31">
        <v>0</v>
      </c>
      <c r="AA2" s="31">
        <v>0</v>
      </c>
      <c r="AB2" s="31">
        <v>1614</v>
      </c>
      <c r="AC2" s="31">
        <v>5563</v>
      </c>
      <c r="AD2" s="31">
        <v>0</v>
      </c>
      <c r="AE2" s="31">
        <v>15937</v>
      </c>
      <c r="AF2" s="31">
        <v>5313</v>
      </c>
      <c r="AG2" s="31">
        <v>0</v>
      </c>
      <c r="AH2" s="31">
        <v>0</v>
      </c>
      <c r="AI2" s="31">
        <v>33050</v>
      </c>
      <c r="AJ2" s="33">
        <v>0</v>
      </c>
      <c r="AK2" s="31">
        <v>0</v>
      </c>
      <c r="AL2" s="31">
        <v>0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3">
        <v>0</v>
      </c>
      <c r="AX2" s="41">
        <v>0</v>
      </c>
      <c r="AY2" s="38">
        <v>0</v>
      </c>
      <c r="AZ2" s="38">
        <v>0</v>
      </c>
      <c r="BA2" s="38">
        <v>0</v>
      </c>
      <c r="BB2" s="38">
        <v>0</v>
      </c>
      <c r="BC2" s="38">
        <v>0</v>
      </c>
      <c r="BD2" s="38">
        <v>0</v>
      </c>
      <c r="BE2" s="38">
        <v>0</v>
      </c>
      <c r="BF2" s="38">
        <v>0</v>
      </c>
      <c r="BG2" s="39">
        <v>0</v>
      </c>
      <c r="BH2" s="38">
        <v>0</v>
      </c>
      <c r="BI2" s="31">
        <v>0</v>
      </c>
      <c r="BJ2" s="31">
        <v>0</v>
      </c>
      <c r="BK2" s="31">
        <v>0</v>
      </c>
      <c r="BL2" s="31">
        <v>0</v>
      </c>
      <c r="BM2" s="31">
        <v>0</v>
      </c>
      <c r="BN2" s="31">
        <v>0</v>
      </c>
      <c r="BO2" s="31">
        <v>0</v>
      </c>
      <c r="BP2" s="31">
        <v>0</v>
      </c>
      <c r="BQ2" s="38">
        <v>0</v>
      </c>
      <c r="BR2" s="38">
        <v>0</v>
      </c>
      <c r="BS2" s="38">
        <v>0</v>
      </c>
      <c r="BT2" s="38">
        <v>0</v>
      </c>
      <c r="BU2" s="38">
        <v>0</v>
      </c>
      <c r="BV2" s="31">
        <v>0</v>
      </c>
      <c r="BW2" s="31">
        <v>0</v>
      </c>
      <c r="BX2" s="38">
        <v>0</v>
      </c>
      <c r="BY2" s="38">
        <v>0</v>
      </c>
      <c r="BZ2" s="38">
        <v>0</v>
      </c>
      <c r="CA2" s="38">
        <v>0</v>
      </c>
      <c r="CB2" s="38">
        <v>0</v>
      </c>
      <c r="CC2" s="38">
        <v>0</v>
      </c>
      <c r="CD2" s="38">
        <v>0</v>
      </c>
      <c r="CE2" s="31">
        <v>0</v>
      </c>
      <c r="CF2" s="33">
        <v>0</v>
      </c>
      <c r="CG2" s="31">
        <v>0</v>
      </c>
      <c r="CH2" s="31">
        <v>0</v>
      </c>
      <c r="CI2" s="31">
        <v>0</v>
      </c>
      <c r="CJ2" s="31">
        <v>0</v>
      </c>
      <c r="CK2" s="31">
        <v>0</v>
      </c>
      <c r="CL2" s="31">
        <v>0</v>
      </c>
      <c r="CM2" s="31">
        <v>0</v>
      </c>
      <c r="CN2" s="31">
        <v>0</v>
      </c>
      <c r="CO2" s="31">
        <v>0</v>
      </c>
      <c r="CP2" s="31">
        <v>0</v>
      </c>
      <c r="CQ2" s="31">
        <v>0</v>
      </c>
      <c r="CR2" s="31">
        <v>0</v>
      </c>
      <c r="CS2" s="31">
        <v>0</v>
      </c>
      <c r="CT2" s="31">
        <v>0</v>
      </c>
      <c r="CU2" s="38">
        <v>0</v>
      </c>
      <c r="CV2" s="31">
        <v>0</v>
      </c>
      <c r="CW2" s="31">
        <v>0</v>
      </c>
      <c r="CX2" s="38">
        <v>0</v>
      </c>
      <c r="CY2" s="38">
        <v>0</v>
      </c>
      <c r="CZ2" s="38">
        <v>0</v>
      </c>
      <c r="DA2" s="38">
        <v>0</v>
      </c>
      <c r="DB2" s="38">
        <v>0</v>
      </c>
      <c r="DC2" s="38">
        <v>0</v>
      </c>
      <c r="DD2" s="38">
        <v>0</v>
      </c>
      <c r="DE2" s="38">
        <v>0</v>
      </c>
      <c r="DF2" s="38">
        <v>0</v>
      </c>
      <c r="DG2" s="31">
        <v>0</v>
      </c>
      <c r="DH2" s="38">
        <v>0</v>
      </c>
      <c r="DI2" s="42">
        <v>0</v>
      </c>
      <c r="DJ2" s="39">
        <v>0</v>
      </c>
      <c r="DK2" s="39">
        <v>0</v>
      </c>
    </row>
    <row r="3" spans="1:115" s="17" customFormat="1" x14ac:dyDescent="0.25">
      <c r="A3" s="15" t="s">
        <v>268</v>
      </c>
      <c r="B3" s="14">
        <f t="shared" si="0"/>
        <v>407681</v>
      </c>
      <c r="C3" s="40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9">
        <v>0</v>
      </c>
      <c r="L3" s="41">
        <v>0</v>
      </c>
      <c r="M3" s="35">
        <v>0</v>
      </c>
      <c r="N3" s="41">
        <v>0</v>
      </c>
      <c r="O3" s="33">
        <v>0</v>
      </c>
      <c r="P3" s="40">
        <v>111847</v>
      </c>
      <c r="Q3" s="38">
        <v>21877</v>
      </c>
      <c r="R3" s="38">
        <v>176</v>
      </c>
      <c r="S3" s="38">
        <v>719</v>
      </c>
      <c r="T3" s="38">
        <v>19296</v>
      </c>
      <c r="U3" s="38">
        <v>24853</v>
      </c>
      <c r="V3" s="38">
        <v>6748</v>
      </c>
      <c r="W3" s="38">
        <v>0</v>
      </c>
      <c r="X3" s="38">
        <v>0</v>
      </c>
      <c r="Y3" s="38">
        <v>45675</v>
      </c>
      <c r="Z3" s="38">
        <v>0</v>
      </c>
      <c r="AA3" s="38">
        <v>27711</v>
      </c>
      <c r="AB3" s="38">
        <v>782</v>
      </c>
      <c r="AC3" s="38">
        <v>0</v>
      </c>
      <c r="AD3" s="38">
        <v>0</v>
      </c>
      <c r="AE3" s="38">
        <v>8880</v>
      </c>
      <c r="AF3" s="38">
        <v>22723</v>
      </c>
      <c r="AG3" s="38">
        <v>0</v>
      </c>
      <c r="AH3" s="38">
        <v>2219</v>
      </c>
      <c r="AI3" s="38">
        <v>67649</v>
      </c>
      <c r="AJ3" s="39">
        <v>0</v>
      </c>
      <c r="AK3" s="38">
        <v>0</v>
      </c>
      <c r="AL3" s="31">
        <v>0</v>
      </c>
      <c r="AM3" s="38">
        <v>0</v>
      </c>
      <c r="AN3" s="38">
        <v>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9">
        <v>0</v>
      </c>
      <c r="AX3" s="41">
        <v>0</v>
      </c>
      <c r="AY3" s="38">
        <v>0</v>
      </c>
      <c r="AZ3" s="38">
        <v>0</v>
      </c>
      <c r="BA3" s="38">
        <v>0</v>
      </c>
      <c r="BB3" s="38">
        <v>0</v>
      </c>
      <c r="BC3" s="38">
        <v>0</v>
      </c>
      <c r="BD3" s="38">
        <v>0</v>
      </c>
      <c r="BE3" s="38">
        <v>1554</v>
      </c>
      <c r="BF3" s="38">
        <v>0</v>
      </c>
      <c r="BG3" s="39">
        <v>0</v>
      </c>
      <c r="BH3" s="31">
        <v>0</v>
      </c>
      <c r="BI3" s="31">
        <v>0</v>
      </c>
      <c r="BJ3" s="31">
        <v>4424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1591</v>
      </c>
      <c r="BS3" s="38">
        <v>0</v>
      </c>
      <c r="BT3" s="31">
        <v>0</v>
      </c>
      <c r="BU3" s="31">
        <v>0</v>
      </c>
      <c r="BV3" s="31">
        <v>3097</v>
      </c>
      <c r="BW3" s="31">
        <v>0</v>
      </c>
      <c r="BX3" s="31">
        <v>0</v>
      </c>
      <c r="BY3" s="31">
        <v>0</v>
      </c>
      <c r="BZ3" s="31">
        <v>7429</v>
      </c>
      <c r="CA3" s="31">
        <v>0</v>
      </c>
      <c r="CB3" s="31">
        <v>0</v>
      </c>
      <c r="CC3" s="38">
        <v>0</v>
      </c>
      <c r="CD3" s="31">
        <v>0</v>
      </c>
      <c r="CE3" s="31">
        <v>0</v>
      </c>
      <c r="CF3" s="33">
        <v>0</v>
      </c>
      <c r="CG3" s="38">
        <v>0</v>
      </c>
      <c r="CH3" s="31">
        <v>22261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1">
        <v>0</v>
      </c>
      <c r="CU3" s="38">
        <v>0</v>
      </c>
      <c r="CV3" s="31">
        <v>0</v>
      </c>
      <c r="CW3" s="31">
        <v>0</v>
      </c>
      <c r="CX3" s="38">
        <v>0</v>
      </c>
      <c r="CY3" s="38">
        <v>0</v>
      </c>
      <c r="CZ3" s="38">
        <v>0</v>
      </c>
      <c r="DA3" s="38">
        <v>2536</v>
      </c>
      <c r="DB3" s="38">
        <v>0</v>
      </c>
      <c r="DC3" s="38">
        <v>0</v>
      </c>
      <c r="DD3" s="38">
        <v>0</v>
      </c>
      <c r="DE3" s="38">
        <v>0</v>
      </c>
      <c r="DF3" s="38">
        <v>0</v>
      </c>
      <c r="DG3" s="38">
        <v>0</v>
      </c>
      <c r="DH3" s="38">
        <v>0</v>
      </c>
      <c r="DI3" s="43">
        <v>0</v>
      </c>
      <c r="DJ3" s="39">
        <v>689</v>
      </c>
      <c r="DK3" s="39">
        <v>2945</v>
      </c>
    </row>
    <row r="4" spans="1:115" s="17" customFormat="1" x14ac:dyDescent="0.25">
      <c r="A4" s="15" t="s">
        <v>269</v>
      </c>
      <c r="B4" s="14">
        <f t="shared" si="0"/>
        <v>14798</v>
      </c>
      <c r="C4" s="40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9">
        <v>0</v>
      </c>
      <c r="L4" s="41">
        <v>0</v>
      </c>
      <c r="M4" s="33">
        <v>0</v>
      </c>
      <c r="N4" s="41">
        <v>0</v>
      </c>
      <c r="O4" s="33">
        <v>0</v>
      </c>
      <c r="P4" s="40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9">
        <v>0</v>
      </c>
      <c r="AK4" s="38">
        <v>0</v>
      </c>
      <c r="AL4" s="31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9">
        <v>0</v>
      </c>
      <c r="AX4" s="41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9">
        <v>0</v>
      </c>
      <c r="BH4" s="38">
        <v>0</v>
      </c>
      <c r="BI4" s="38">
        <v>0</v>
      </c>
      <c r="BJ4" s="31">
        <v>0</v>
      </c>
      <c r="BK4" s="38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8">
        <v>0</v>
      </c>
      <c r="BR4" s="38">
        <v>0</v>
      </c>
      <c r="BS4" s="38">
        <v>0</v>
      </c>
      <c r="BT4" s="38">
        <v>0</v>
      </c>
      <c r="BU4" s="38">
        <v>0</v>
      </c>
      <c r="BV4" s="38">
        <v>0</v>
      </c>
      <c r="BW4" s="31">
        <v>0</v>
      </c>
      <c r="BX4" s="38">
        <v>0</v>
      </c>
      <c r="BY4" s="38">
        <v>0</v>
      </c>
      <c r="BZ4" s="38">
        <v>0</v>
      </c>
      <c r="CA4" s="38">
        <v>0</v>
      </c>
      <c r="CB4" s="38">
        <v>0</v>
      </c>
      <c r="CC4" s="38">
        <v>0</v>
      </c>
      <c r="CD4" s="38">
        <v>0</v>
      </c>
      <c r="CE4" s="31">
        <v>0</v>
      </c>
      <c r="CF4" s="39">
        <v>0</v>
      </c>
      <c r="CG4" s="38">
        <v>0</v>
      </c>
      <c r="CH4" s="31">
        <v>0</v>
      </c>
      <c r="CI4" s="31">
        <v>0</v>
      </c>
      <c r="CJ4" s="31">
        <v>0</v>
      </c>
      <c r="CK4" s="38">
        <v>0</v>
      </c>
      <c r="CL4" s="31">
        <v>0</v>
      </c>
      <c r="CM4" s="31">
        <v>0</v>
      </c>
      <c r="CN4" s="31">
        <v>0</v>
      </c>
      <c r="CO4" s="31">
        <v>0</v>
      </c>
      <c r="CP4" s="38">
        <v>0</v>
      </c>
      <c r="CQ4" s="31">
        <v>0</v>
      </c>
      <c r="CR4" s="38">
        <v>0</v>
      </c>
      <c r="CS4" s="31">
        <v>0</v>
      </c>
      <c r="CT4" s="38">
        <v>0</v>
      </c>
      <c r="CU4" s="38">
        <v>0</v>
      </c>
      <c r="CV4" s="38">
        <v>0</v>
      </c>
      <c r="CW4" s="31">
        <v>0</v>
      </c>
      <c r="CX4" s="38">
        <v>0</v>
      </c>
      <c r="CY4" s="38">
        <v>0</v>
      </c>
      <c r="CZ4" s="38">
        <v>0</v>
      </c>
      <c r="DA4" s="38">
        <v>14798</v>
      </c>
      <c r="DB4" s="38">
        <v>0</v>
      </c>
      <c r="DC4" s="38">
        <v>0</v>
      </c>
      <c r="DD4" s="38">
        <v>0</v>
      </c>
      <c r="DE4" s="38">
        <v>0</v>
      </c>
      <c r="DF4" s="38">
        <v>0</v>
      </c>
      <c r="DG4" s="38">
        <v>0</v>
      </c>
      <c r="DH4" s="38">
        <v>0</v>
      </c>
      <c r="DI4" s="38">
        <v>0</v>
      </c>
      <c r="DJ4" s="39">
        <v>0</v>
      </c>
      <c r="DK4" s="39">
        <v>0</v>
      </c>
    </row>
    <row r="5" spans="1:115" s="17" customFormat="1" x14ac:dyDescent="0.25">
      <c r="A5" s="15" t="s">
        <v>270</v>
      </c>
      <c r="B5" s="14">
        <f>SUM(C5:DK5)</f>
        <v>523437</v>
      </c>
      <c r="C5" s="40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9">
        <v>0</v>
      </c>
      <c r="L5" s="41">
        <v>23985</v>
      </c>
      <c r="M5" s="33">
        <v>0</v>
      </c>
      <c r="N5" s="41">
        <v>0</v>
      </c>
      <c r="O5" s="33">
        <v>0</v>
      </c>
      <c r="P5" s="40">
        <v>0</v>
      </c>
      <c r="Q5" s="38">
        <v>0</v>
      </c>
      <c r="R5" s="38">
        <v>0</v>
      </c>
      <c r="S5" s="38">
        <v>0</v>
      </c>
      <c r="T5" s="38">
        <v>0</v>
      </c>
      <c r="U5" s="38">
        <v>16982</v>
      </c>
      <c r="V5" s="38">
        <v>4479</v>
      </c>
      <c r="W5" s="38">
        <v>0</v>
      </c>
      <c r="X5" s="38">
        <v>0</v>
      </c>
      <c r="Y5" s="38">
        <v>48403</v>
      </c>
      <c r="Z5" s="38">
        <v>0</v>
      </c>
      <c r="AA5" s="38">
        <v>45593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0</v>
      </c>
      <c r="AJ5" s="39">
        <v>0</v>
      </c>
      <c r="AK5" s="38">
        <v>0</v>
      </c>
      <c r="AL5" s="31">
        <v>102451</v>
      </c>
      <c r="AM5" s="38">
        <v>0</v>
      </c>
      <c r="AN5" s="38">
        <v>326</v>
      </c>
      <c r="AO5" s="38">
        <v>0</v>
      </c>
      <c r="AP5" s="38">
        <v>82</v>
      </c>
      <c r="AQ5" s="38">
        <v>0</v>
      </c>
      <c r="AR5" s="38">
        <v>65519</v>
      </c>
      <c r="AS5" s="38">
        <v>0</v>
      </c>
      <c r="AT5" s="38">
        <v>188384</v>
      </c>
      <c r="AU5" s="38">
        <v>0</v>
      </c>
      <c r="AV5" s="38">
        <v>0</v>
      </c>
      <c r="AW5" s="39">
        <v>25608</v>
      </c>
      <c r="AX5" s="41">
        <v>0</v>
      </c>
      <c r="AY5" s="38">
        <v>0</v>
      </c>
      <c r="AZ5" s="38">
        <v>0</v>
      </c>
      <c r="BA5" s="38">
        <v>0</v>
      </c>
      <c r="BB5" s="38">
        <v>0</v>
      </c>
      <c r="BC5" s="38">
        <v>0</v>
      </c>
      <c r="BD5" s="38">
        <v>0</v>
      </c>
      <c r="BE5" s="38">
        <v>0</v>
      </c>
      <c r="BF5" s="38">
        <v>0</v>
      </c>
      <c r="BG5" s="39">
        <v>0</v>
      </c>
      <c r="BH5" s="38">
        <v>0</v>
      </c>
      <c r="BI5" s="31">
        <v>0</v>
      </c>
      <c r="BJ5" s="31">
        <v>0</v>
      </c>
      <c r="BK5" s="31">
        <v>0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8">
        <v>0</v>
      </c>
      <c r="BR5" s="38">
        <v>0</v>
      </c>
      <c r="BS5" s="38">
        <v>0</v>
      </c>
      <c r="BT5" s="38">
        <v>0</v>
      </c>
      <c r="BU5" s="38">
        <v>0</v>
      </c>
      <c r="BV5" s="31">
        <v>0</v>
      </c>
      <c r="BW5" s="31">
        <v>0</v>
      </c>
      <c r="BX5" s="38">
        <v>0</v>
      </c>
      <c r="BY5" s="38">
        <v>0</v>
      </c>
      <c r="BZ5" s="38">
        <v>1523</v>
      </c>
      <c r="CA5" s="38">
        <v>0</v>
      </c>
      <c r="CB5" s="38">
        <v>0</v>
      </c>
      <c r="CC5" s="38">
        <v>0</v>
      </c>
      <c r="CD5" s="38">
        <v>0</v>
      </c>
      <c r="CE5" s="31">
        <v>0</v>
      </c>
      <c r="CF5" s="33">
        <v>0</v>
      </c>
      <c r="CG5" s="38">
        <v>0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3</v>
      </c>
      <c r="CP5" s="31">
        <v>0</v>
      </c>
      <c r="CQ5" s="31">
        <v>0</v>
      </c>
      <c r="CR5" s="31">
        <v>0</v>
      </c>
      <c r="CS5" s="31">
        <v>0</v>
      </c>
      <c r="CT5" s="31">
        <v>0</v>
      </c>
      <c r="CU5" s="38">
        <v>0</v>
      </c>
      <c r="CV5" s="31">
        <v>0</v>
      </c>
      <c r="CW5" s="31">
        <v>0</v>
      </c>
      <c r="CX5" s="38">
        <v>0</v>
      </c>
      <c r="CY5" s="38">
        <v>0</v>
      </c>
      <c r="CZ5" s="38">
        <v>0</v>
      </c>
      <c r="DA5" s="38">
        <v>0</v>
      </c>
      <c r="DB5" s="38">
        <v>0</v>
      </c>
      <c r="DC5" s="38">
        <v>0</v>
      </c>
      <c r="DD5" s="38">
        <v>0</v>
      </c>
      <c r="DE5" s="38">
        <v>0</v>
      </c>
      <c r="DF5" s="38">
        <v>0</v>
      </c>
      <c r="DG5" s="38">
        <v>0</v>
      </c>
      <c r="DH5" s="38">
        <v>0</v>
      </c>
      <c r="DI5" s="43">
        <v>0</v>
      </c>
      <c r="DJ5" s="39">
        <v>93</v>
      </c>
      <c r="DK5" s="39">
        <v>6</v>
      </c>
    </row>
    <row r="6" spans="1:115" s="17" customFormat="1" x14ac:dyDescent="0.25">
      <c r="A6" s="15" t="s">
        <v>271</v>
      </c>
      <c r="B6" s="14">
        <f>SUM(C6:DK6)</f>
        <v>596961</v>
      </c>
      <c r="C6" s="40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9">
        <v>0</v>
      </c>
      <c r="L6" s="41">
        <v>0</v>
      </c>
      <c r="M6" s="33">
        <v>5874</v>
      </c>
      <c r="N6" s="41">
        <v>0</v>
      </c>
      <c r="O6" s="33">
        <v>0</v>
      </c>
      <c r="P6" s="40">
        <v>0</v>
      </c>
      <c r="Q6" s="38">
        <v>25912</v>
      </c>
      <c r="R6" s="38">
        <v>7850</v>
      </c>
      <c r="S6" s="38">
        <v>15906</v>
      </c>
      <c r="T6" s="38">
        <v>59491</v>
      </c>
      <c r="U6" s="38">
        <v>12110</v>
      </c>
      <c r="V6" s="38">
        <v>3637</v>
      </c>
      <c r="W6" s="38">
        <v>0</v>
      </c>
      <c r="X6" s="38">
        <v>0</v>
      </c>
      <c r="Y6" s="38">
        <v>328960</v>
      </c>
      <c r="Z6" s="38">
        <v>0</v>
      </c>
      <c r="AA6" s="38">
        <v>53838</v>
      </c>
      <c r="AB6" s="38">
        <v>0</v>
      </c>
      <c r="AC6" s="38">
        <v>0</v>
      </c>
      <c r="AD6" s="38">
        <v>0</v>
      </c>
      <c r="AE6" s="38">
        <v>73284</v>
      </c>
      <c r="AF6" s="38">
        <v>2216</v>
      </c>
      <c r="AG6" s="38">
        <v>0</v>
      </c>
      <c r="AH6" s="38">
        <v>106</v>
      </c>
      <c r="AI6" s="38">
        <v>5013</v>
      </c>
      <c r="AJ6" s="39">
        <v>0</v>
      </c>
      <c r="AK6" s="38">
        <v>0</v>
      </c>
      <c r="AL6" s="31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9">
        <v>0</v>
      </c>
      <c r="AX6" s="41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9">
        <v>0</v>
      </c>
      <c r="BH6" s="38">
        <v>0</v>
      </c>
      <c r="BI6" s="31">
        <v>0</v>
      </c>
      <c r="BJ6" s="31">
        <v>0</v>
      </c>
      <c r="BK6" s="31">
        <v>0</v>
      </c>
      <c r="BL6" s="31">
        <v>0</v>
      </c>
      <c r="BM6" s="31">
        <v>0</v>
      </c>
      <c r="BN6" s="31">
        <v>0</v>
      </c>
      <c r="BO6" s="31">
        <v>0</v>
      </c>
      <c r="BP6" s="31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1">
        <v>0</v>
      </c>
      <c r="BW6" s="31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1">
        <v>0</v>
      </c>
      <c r="CF6" s="33">
        <v>0</v>
      </c>
      <c r="CG6" s="38">
        <v>0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2148</v>
      </c>
      <c r="CQ6" s="31">
        <v>0</v>
      </c>
      <c r="CR6" s="31">
        <v>0</v>
      </c>
      <c r="CS6" s="31">
        <v>0</v>
      </c>
      <c r="CT6" s="31">
        <v>612</v>
      </c>
      <c r="CU6" s="38">
        <v>0</v>
      </c>
      <c r="CV6" s="31">
        <v>0</v>
      </c>
      <c r="CW6" s="31">
        <v>0</v>
      </c>
      <c r="CX6" s="38">
        <v>0</v>
      </c>
      <c r="CY6" s="38">
        <v>0</v>
      </c>
      <c r="CZ6" s="38">
        <v>0</v>
      </c>
      <c r="DA6" s="38">
        <v>0</v>
      </c>
      <c r="DB6" s="38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43">
        <v>0</v>
      </c>
      <c r="DJ6" s="39">
        <v>0</v>
      </c>
      <c r="DK6" s="39">
        <v>4</v>
      </c>
    </row>
    <row r="7" spans="1:115" s="17" customFormat="1" x14ac:dyDescent="0.25">
      <c r="A7" s="15" t="s">
        <v>272</v>
      </c>
      <c r="B7" s="14">
        <f t="shared" ref="B7:B9" si="1">SUM(C7:DK7)</f>
        <v>248249</v>
      </c>
      <c r="C7" s="40">
        <v>0</v>
      </c>
      <c r="D7" s="38">
        <v>26611</v>
      </c>
      <c r="E7" s="38">
        <v>20615</v>
      </c>
      <c r="F7" s="38">
        <v>31114</v>
      </c>
      <c r="G7" s="38">
        <v>26443</v>
      </c>
      <c r="H7" s="38">
        <v>0</v>
      </c>
      <c r="I7" s="38">
        <v>13983</v>
      </c>
      <c r="J7" s="38">
        <v>30165</v>
      </c>
      <c r="K7" s="39">
        <v>10882</v>
      </c>
      <c r="L7" s="41">
        <v>0</v>
      </c>
      <c r="M7" s="33">
        <v>0</v>
      </c>
      <c r="N7" s="41">
        <v>0</v>
      </c>
      <c r="O7" s="33">
        <v>0</v>
      </c>
      <c r="P7" s="40">
        <v>0</v>
      </c>
      <c r="Q7" s="38">
        <v>0</v>
      </c>
      <c r="R7" s="38">
        <v>0</v>
      </c>
      <c r="S7" s="38">
        <v>0</v>
      </c>
      <c r="T7" s="38">
        <v>5027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1717</v>
      </c>
      <c r="AB7" s="38">
        <v>0</v>
      </c>
      <c r="AC7" s="38">
        <v>0</v>
      </c>
      <c r="AD7" s="38">
        <v>0</v>
      </c>
      <c r="AE7" s="38">
        <v>0</v>
      </c>
      <c r="AF7" s="38">
        <v>19818</v>
      </c>
      <c r="AG7" s="38">
        <v>0</v>
      </c>
      <c r="AH7" s="38">
        <v>0</v>
      </c>
      <c r="AI7" s="38">
        <v>38983</v>
      </c>
      <c r="AJ7" s="39">
        <v>0</v>
      </c>
      <c r="AK7" s="38">
        <v>0</v>
      </c>
      <c r="AL7" s="31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9">
        <v>0</v>
      </c>
      <c r="AX7" s="41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9">
        <v>0</v>
      </c>
      <c r="BH7" s="38">
        <v>0</v>
      </c>
      <c r="BI7" s="31">
        <v>0</v>
      </c>
      <c r="BJ7" s="31">
        <v>2340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8">
        <v>0</v>
      </c>
      <c r="BR7" s="38">
        <v>1600</v>
      </c>
      <c r="BS7" s="38">
        <v>0</v>
      </c>
      <c r="BT7" s="38">
        <v>0</v>
      </c>
      <c r="BU7" s="38">
        <v>0</v>
      </c>
      <c r="BV7" s="31">
        <v>0</v>
      </c>
      <c r="BW7" s="31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1">
        <v>0</v>
      </c>
      <c r="CF7" s="33">
        <v>0</v>
      </c>
      <c r="CG7" s="38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8">
        <v>0</v>
      </c>
      <c r="CV7" s="31">
        <v>0</v>
      </c>
      <c r="CW7" s="31">
        <v>0</v>
      </c>
      <c r="CX7" s="38">
        <v>0</v>
      </c>
      <c r="CY7" s="38">
        <v>0</v>
      </c>
      <c r="CZ7" s="38">
        <v>0</v>
      </c>
      <c r="DA7" s="38">
        <v>1030</v>
      </c>
      <c r="DB7" s="38">
        <v>0</v>
      </c>
      <c r="DC7" s="38">
        <v>0</v>
      </c>
      <c r="DD7" s="38">
        <v>0</v>
      </c>
      <c r="DE7" s="38">
        <v>0</v>
      </c>
      <c r="DF7" s="38">
        <v>0</v>
      </c>
      <c r="DG7" s="38">
        <v>0</v>
      </c>
      <c r="DH7" s="38">
        <v>0</v>
      </c>
      <c r="DI7" s="43">
        <v>0</v>
      </c>
      <c r="DJ7" s="39">
        <v>10270</v>
      </c>
      <c r="DK7" s="39">
        <v>7651</v>
      </c>
    </row>
    <row r="8" spans="1:115" s="17" customFormat="1" x14ac:dyDescent="0.25">
      <c r="A8" s="15" t="s">
        <v>273</v>
      </c>
      <c r="B8" s="14">
        <f t="shared" si="1"/>
        <v>5035881</v>
      </c>
      <c r="C8" s="40">
        <v>0</v>
      </c>
      <c r="D8" s="38">
        <v>124</v>
      </c>
      <c r="E8" s="38">
        <v>0</v>
      </c>
      <c r="F8" s="38">
        <v>0</v>
      </c>
      <c r="G8" s="38">
        <v>0</v>
      </c>
      <c r="H8" s="38">
        <v>79</v>
      </c>
      <c r="I8" s="38">
        <v>0</v>
      </c>
      <c r="J8" s="38">
        <v>0</v>
      </c>
      <c r="K8" s="39">
        <v>0</v>
      </c>
      <c r="L8" s="41">
        <v>0</v>
      </c>
      <c r="M8" s="33">
        <v>0</v>
      </c>
      <c r="N8" s="41">
        <v>402602</v>
      </c>
      <c r="O8" s="33">
        <v>987768</v>
      </c>
      <c r="P8" s="40">
        <v>0</v>
      </c>
      <c r="Q8" s="38">
        <v>92212</v>
      </c>
      <c r="R8" s="38">
        <v>37751</v>
      </c>
      <c r="S8" s="38">
        <v>115848</v>
      </c>
      <c r="T8" s="38">
        <v>150287</v>
      </c>
      <c r="U8" s="38">
        <v>396699</v>
      </c>
      <c r="V8" s="38">
        <v>49294</v>
      </c>
      <c r="W8" s="38">
        <v>0</v>
      </c>
      <c r="X8" s="38">
        <v>22162</v>
      </c>
      <c r="Y8" s="38">
        <v>1987997</v>
      </c>
      <c r="Z8" s="38">
        <v>1419</v>
      </c>
      <c r="AA8" s="38">
        <v>80665</v>
      </c>
      <c r="AB8" s="38">
        <v>81621</v>
      </c>
      <c r="AC8" s="38">
        <v>16734</v>
      </c>
      <c r="AD8" s="38">
        <v>12315</v>
      </c>
      <c r="AE8" s="38">
        <v>96846</v>
      </c>
      <c r="AF8" s="38">
        <v>320000</v>
      </c>
      <c r="AG8" s="38">
        <v>2827</v>
      </c>
      <c r="AH8" s="38">
        <v>13571</v>
      </c>
      <c r="AI8" s="38">
        <v>141688</v>
      </c>
      <c r="AJ8" s="39">
        <v>0</v>
      </c>
      <c r="AK8" s="38">
        <v>0</v>
      </c>
      <c r="AL8" s="31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2134</v>
      </c>
      <c r="AT8" s="38">
        <v>0</v>
      </c>
      <c r="AU8" s="38">
        <v>0</v>
      </c>
      <c r="AV8" s="38">
        <v>2384</v>
      </c>
      <c r="AW8" s="39">
        <v>0</v>
      </c>
      <c r="AX8" s="41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9">
        <v>0</v>
      </c>
      <c r="BH8" s="38">
        <v>0</v>
      </c>
      <c r="BI8" s="31">
        <v>0</v>
      </c>
      <c r="BJ8" s="31">
        <v>2582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1">
        <v>0</v>
      </c>
      <c r="BW8" s="31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1">
        <v>0</v>
      </c>
      <c r="CF8" s="33">
        <v>0</v>
      </c>
      <c r="CG8" s="38">
        <v>0</v>
      </c>
      <c r="CH8" s="31">
        <v>533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8">
        <v>0</v>
      </c>
      <c r="CV8" s="31">
        <v>0</v>
      </c>
      <c r="CW8" s="31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1684</v>
      </c>
      <c r="DD8" s="38">
        <v>1899</v>
      </c>
      <c r="DE8" s="38">
        <v>0</v>
      </c>
      <c r="DF8" s="38">
        <v>959</v>
      </c>
      <c r="DG8" s="38">
        <v>0</v>
      </c>
      <c r="DH8" s="38">
        <v>0</v>
      </c>
      <c r="DI8" s="43">
        <v>0</v>
      </c>
      <c r="DJ8" s="39">
        <v>1966</v>
      </c>
      <c r="DK8" s="39">
        <v>11231</v>
      </c>
    </row>
    <row r="9" spans="1:115" s="17" customFormat="1" x14ac:dyDescent="0.25">
      <c r="A9" s="15" t="s">
        <v>274</v>
      </c>
      <c r="B9" s="14">
        <f t="shared" si="1"/>
        <v>227403</v>
      </c>
      <c r="C9" s="40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9">
        <v>0</v>
      </c>
      <c r="L9" s="41">
        <v>0</v>
      </c>
      <c r="M9" s="33">
        <v>8400</v>
      </c>
      <c r="N9" s="41">
        <v>0</v>
      </c>
      <c r="O9" s="33">
        <v>0</v>
      </c>
      <c r="P9" s="40">
        <v>0</v>
      </c>
      <c r="Q9" s="38">
        <v>994</v>
      </c>
      <c r="R9" s="38">
        <v>13580</v>
      </c>
      <c r="S9" s="38">
        <v>28743</v>
      </c>
      <c r="T9" s="38">
        <v>2004</v>
      </c>
      <c r="U9" s="38">
        <v>1316</v>
      </c>
      <c r="V9" s="38">
        <v>2721</v>
      </c>
      <c r="W9" s="38">
        <v>0</v>
      </c>
      <c r="X9" s="38">
        <v>0</v>
      </c>
      <c r="Y9" s="38">
        <v>109345</v>
      </c>
      <c r="Z9" s="38">
        <v>0</v>
      </c>
      <c r="AA9" s="38">
        <v>22593</v>
      </c>
      <c r="AB9" s="38">
        <v>0</v>
      </c>
      <c r="AC9" s="38">
        <v>0</v>
      </c>
      <c r="AD9" s="38">
        <v>0</v>
      </c>
      <c r="AE9" s="38">
        <v>14224</v>
      </c>
      <c r="AF9" s="38">
        <v>0</v>
      </c>
      <c r="AG9" s="38">
        <v>0</v>
      </c>
      <c r="AH9" s="38">
        <v>2112</v>
      </c>
      <c r="AI9" s="38">
        <v>18427</v>
      </c>
      <c r="AJ9" s="39">
        <v>0</v>
      </c>
      <c r="AK9" s="38">
        <v>0</v>
      </c>
      <c r="AL9" s="31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9">
        <v>0</v>
      </c>
      <c r="AX9" s="41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9">
        <v>0</v>
      </c>
      <c r="BH9" s="38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1">
        <v>0</v>
      </c>
      <c r="BW9" s="31">
        <v>0</v>
      </c>
      <c r="BX9" s="38">
        <v>0</v>
      </c>
      <c r="BY9" s="38">
        <v>0</v>
      </c>
      <c r="BZ9" s="38">
        <v>0</v>
      </c>
      <c r="CA9" s="38">
        <v>0</v>
      </c>
      <c r="CB9" s="38">
        <v>0</v>
      </c>
      <c r="CC9" s="38">
        <v>0</v>
      </c>
      <c r="CD9" s="38">
        <v>0</v>
      </c>
      <c r="CE9" s="31">
        <v>0</v>
      </c>
      <c r="CF9" s="33">
        <v>0</v>
      </c>
      <c r="CG9" s="38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8">
        <v>0</v>
      </c>
      <c r="CV9" s="31">
        <v>0</v>
      </c>
      <c r="CW9" s="31">
        <v>0</v>
      </c>
      <c r="CX9" s="38">
        <v>0</v>
      </c>
      <c r="CY9" s="38">
        <v>0</v>
      </c>
      <c r="CZ9" s="38">
        <v>0</v>
      </c>
      <c r="DA9" s="38">
        <v>0</v>
      </c>
      <c r="DB9" s="38">
        <v>0</v>
      </c>
      <c r="DC9" s="38">
        <v>2263</v>
      </c>
      <c r="DD9" s="38">
        <v>0</v>
      </c>
      <c r="DE9" s="38">
        <v>0</v>
      </c>
      <c r="DF9" s="38">
        <v>681</v>
      </c>
      <c r="DG9" s="38">
        <v>0</v>
      </c>
      <c r="DH9" s="38">
        <v>0</v>
      </c>
      <c r="DI9" s="43">
        <v>0</v>
      </c>
      <c r="DJ9" s="39">
        <v>0</v>
      </c>
      <c r="DK9" s="39">
        <v>0</v>
      </c>
    </row>
    <row r="10" spans="1:115" s="17" customFormat="1" x14ac:dyDescent="0.25">
      <c r="A10" s="15" t="s">
        <v>275</v>
      </c>
      <c r="B10" s="14">
        <f t="shared" si="0"/>
        <v>1051546</v>
      </c>
      <c r="C10" s="40">
        <v>0</v>
      </c>
      <c r="D10" s="38">
        <v>149187</v>
      </c>
      <c r="E10" s="38">
        <v>318051</v>
      </c>
      <c r="F10" s="38">
        <v>0</v>
      </c>
      <c r="G10" s="38">
        <v>122143</v>
      </c>
      <c r="H10" s="38">
        <v>136996</v>
      </c>
      <c r="I10" s="38">
        <v>23137</v>
      </c>
      <c r="J10" s="38">
        <v>113793</v>
      </c>
      <c r="K10" s="39">
        <v>56672</v>
      </c>
      <c r="L10" s="41">
        <v>0</v>
      </c>
      <c r="M10" s="33">
        <v>0</v>
      </c>
      <c r="N10" s="41">
        <v>0</v>
      </c>
      <c r="O10" s="33">
        <v>0</v>
      </c>
      <c r="P10" s="40">
        <v>0</v>
      </c>
      <c r="Q10" s="38">
        <v>8310</v>
      </c>
      <c r="R10" s="38">
        <v>0</v>
      </c>
      <c r="S10" s="38">
        <v>0</v>
      </c>
      <c r="T10" s="38">
        <v>1597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185</v>
      </c>
      <c r="AE10" s="38">
        <v>0</v>
      </c>
      <c r="AF10" s="38">
        <v>14634</v>
      </c>
      <c r="AG10" s="38">
        <v>0</v>
      </c>
      <c r="AH10" s="38">
        <v>0</v>
      </c>
      <c r="AI10" s="38">
        <v>0</v>
      </c>
      <c r="AJ10" s="39">
        <v>0</v>
      </c>
      <c r="AK10" s="38">
        <v>0</v>
      </c>
      <c r="AL10" s="31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9">
        <v>0</v>
      </c>
      <c r="AX10" s="41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9">
        <v>0</v>
      </c>
      <c r="BH10" s="38">
        <v>0</v>
      </c>
      <c r="BI10" s="31">
        <v>0</v>
      </c>
      <c r="BJ10" s="31">
        <v>717</v>
      </c>
      <c r="BK10" s="31">
        <v>0</v>
      </c>
      <c r="BL10" s="31">
        <v>744</v>
      </c>
      <c r="BM10" s="31">
        <v>2898</v>
      </c>
      <c r="BN10" s="31">
        <v>0</v>
      </c>
      <c r="BO10" s="31">
        <v>0</v>
      </c>
      <c r="BP10" s="31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1">
        <v>3880</v>
      </c>
      <c r="BW10" s="31">
        <v>0</v>
      </c>
      <c r="BX10" s="38">
        <v>0</v>
      </c>
      <c r="BY10" s="38">
        <v>0</v>
      </c>
      <c r="BZ10" s="38">
        <v>5886</v>
      </c>
      <c r="CA10" s="38">
        <v>0</v>
      </c>
      <c r="CB10" s="38">
        <v>0</v>
      </c>
      <c r="CC10" s="38">
        <v>0</v>
      </c>
      <c r="CD10" s="38">
        <v>0</v>
      </c>
      <c r="CE10" s="31">
        <v>0</v>
      </c>
      <c r="CF10" s="33">
        <v>0</v>
      </c>
      <c r="CG10" s="38">
        <v>288</v>
      </c>
      <c r="CH10" s="31">
        <v>8589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5426</v>
      </c>
      <c r="CO10" s="31">
        <v>0</v>
      </c>
      <c r="CP10" s="31">
        <v>0</v>
      </c>
      <c r="CQ10" s="31">
        <v>0</v>
      </c>
      <c r="CR10" s="31">
        <v>2114</v>
      </c>
      <c r="CS10" s="31">
        <v>0</v>
      </c>
      <c r="CT10" s="31">
        <v>0</v>
      </c>
      <c r="CU10" s="38">
        <v>0</v>
      </c>
      <c r="CV10" s="31">
        <v>16239</v>
      </c>
      <c r="CW10" s="31">
        <v>0</v>
      </c>
      <c r="CX10" s="38">
        <v>0</v>
      </c>
      <c r="CY10" s="38">
        <v>0</v>
      </c>
      <c r="CZ10" s="38">
        <v>0</v>
      </c>
      <c r="DA10" s="38">
        <v>4194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43">
        <v>0</v>
      </c>
      <c r="DJ10" s="39">
        <v>41519</v>
      </c>
      <c r="DK10" s="39">
        <v>14347</v>
      </c>
    </row>
    <row r="11" spans="1:115" s="17" customFormat="1" x14ac:dyDescent="0.25">
      <c r="A11" s="15" t="s">
        <v>276</v>
      </c>
      <c r="B11" s="14">
        <f t="shared" si="0"/>
        <v>5559</v>
      </c>
      <c r="C11" s="40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9">
        <v>0</v>
      </c>
      <c r="L11" s="41">
        <v>0</v>
      </c>
      <c r="M11" s="33">
        <v>0</v>
      </c>
      <c r="N11" s="41">
        <v>0</v>
      </c>
      <c r="O11" s="33">
        <v>0</v>
      </c>
      <c r="P11" s="40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9">
        <v>0</v>
      </c>
      <c r="AK11" s="38">
        <v>0</v>
      </c>
      <c r="AL11" s="31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9">
        <v>0</v>
      </c>
      <c r="AX11" s="41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9">
        <v>0</v>
      </c>
      <c r="BH11" s="38">
        <v>0</v>
      </c>
      <c r="BI11" s="38">
        <v>0</v>
      </c>
      <c r="BJ11" s="31">
        <v>0</v>
      </c>
      <c r="BK11" s="38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8">
        <v>0</v>
      </c>
      <c r="BR11" s="38">
        <v>779</v>
      </c>
      <c r="BS11" s="38">
        <v>0</v>
      </c>
      <c r="BT11" s="38">
        <v>0</v>
      </c>
      <c r="BU11" s="38">
        <v>0</v>
      </c>
      <c r="BV11" s="38">
        <v>0</v>
      </c>
      <c r="BW11" s="31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0</v>
      </c>
      <c r="CE11" s="31">
        <v>0</v>
      </c>
      <c r="CF11" s="39">
        <v>0</v>
      </c>
      <c r="CG11" s="38">
        <v>0</v>
      </c>
      <c r="CH11" s="31">
        <v>0</v>
      </c>
      <c r="CI11" s="31">
        <v>0</v>
      </c>
      <c r="CJ11" s="31">
        <v>0</v>
      </c>
      <c r="CK11" s="38">
        <v>0</v>
      </c>
      <c r="CL11" s="31">
        <v>0</v>
      </c>
      <c r="CM11" s="31">
        <v>0</v>
      </c>
      <c r="CN11" s="31">
        <v>44</v>
      </c>
      <c r="CO11" s="31">
        <v>0</v>
      </c>
      <c r="CP11" s="38">
        <v>0</v>
      </c>
      <c r="CQ11" s="31">
        <v>0</v>
      </c>
      <c r="CR11" s="38">
        <v>0</v>
      </c>
      <c r="CS11" s="31">
        <v>0</v>
      </c>
      <c r="CT11" s="38">
        <v>0</v>
      </c>
      <c r="CU11" s="38">
        <v>0</v>
      </c>
      <c r="CV11" s="38">
        <v>0</v>
      </c>
      <c r="CW11" s="31">
        <v>0</v>
      </c>
      <c r="CX11" s="38">
        <v>0</v>
      </c>
      <c r="CY11" s="38">
        <v>0</v>
      </c>
      <c r="CZ11" s="38">
        <v>0</v>
      </c>
      <c r="DA11" s="38">
        <v>4334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0</v>
      </c>
      <c r="DJ11" s="39">
        <v>0</v>
      </c>
      <c r="DK11" s="39">
        <v>402</v>
      </c>
    </row>
    <row r="12" spans="1:115" s="17" customFormat="1" x14ac:dyDescent="0.25">
      <c r="A12" s="15" t="s">
        <v>277</v>
      </c>
      <c r="B12" s="14">
        <f t="shared" si="0"/>
        <v>115528</v>
      </c>
      <c r="C12" s="40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9">
        <v>0</v>
      </c>
      <c r="L12" s="41">
        <v>0</v>
      </c>
      <c r="M12" s="33">
        <v>0</v>
      </c>
      <c r="N12" s="41">
        <v>0</v>
      </c>
      <c r="O12" s="33">
        <v>0</v>
      </c>
      <c r="P12" s="40">
        <v>14683</v>
      </c>
      <c r="Q12" s="38">
        <v>12254</v>
      </c>
      <c r="R12" s="38">
        <v>0</v>
      </c>
      <c r="S12" s="38">
        <v>4684</v>
      </c>
      <c r="T12" s="38">
        <v>5499</v>
      </c>
      <c r="U12" s="38">
        <v>8633</v>
      </c>
      <c r="V12" s="38">
        <v>1564</v>
      </c>
      <c r="W12" s="38">
        <v>0</v>
      </c>
      <c r="X12" s="38">
        <v>0</v>
      </c>
      <c r="Y12" s="38">
        <v>6412</v>
      </c>
      <c r="Z12" s="38">
        <v>0</v>
      </c>
      <c r="AA12" s="38">
        <v>11379</v>
      </c>
      <c r="AB12" s="38">
        <v>0</v>
      </c>
      <c r="AC12" s="38">
        <v>0</v>
      </c>
      <c r="AD12" s="38">
        <v>0</v>
      </c>
      <c r="AE12" s="38">
        <v>0</v>
      </c>
      <c r="AF12" s="38">
        <v>15426</v>
      </c>
      <c r="AG12" s="38">
        <v>0</v>
      </c>
      <c r="AH12" s="38">
        <v>0</v>
      </c>
      <c r="AI12" s="38">
        <v>33403</v>
      </c>
      <c r="AJ12" s="39">
        <v>0</v>
      </c>
      <c r="AK12" s="38">
        <v>0</v>
      </c>
      <c r="AL12" s="31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9">
        <v>0</v>
      </c>
      <c r="AX12" s="41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9">
        <v>0</v>
      </c>
      <c r="BH12" s="38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1">
        <v>0</v>
      </c>
      <c r="BW12" s="31">
        <v>0</v>
      </c>
      <c r="BX12" s="38">
        <v>0</v>
      </c>
      <c r="BY12" s="38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1">
        <v>0</v>
      </c>
      <c r="CF12" s="33">
        <v>0</v>
      </c>
      <c r="CG12" s="38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10</v>
      </c>
      <c r="CR12" s="31">
        <v>0</v>
      </c>
      <c r="CS12" s="31">
        <v>0</v>
      </c>
      <c r="CT12" s="31">
        <v>0</v>
      </c>
      <c r="CU12" s="38">
        <v>0</v>
      </c>
      <c r="CV12" s="31">
        <v>0</v>
      </c>
      <c r="CW12" s="31">
        <v>0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38">
        <v>0</v>
      </c>
      <c r="DG12" s="38">
        <v>0</v>
      </c>
      <c r="DH12" s="38">
        <v>0</v>
      </c>
      <c r="DI12" s="43">
        <v>0</v>
      </c>
      <c r="DJ12" s="39">
        <v>1238</v>
      </c>
      <c r="DK12" s="39">
        <v>343</v>
      </c>
    </row>
    <row r="13" spans="1:115" s="17" customFormat="1" x14ac:dyDescent="0.25">
      <c r="A13" s="15" t="s">
        <v>278</v>
      </c>
      <c r="B13" s="14">
        <f t="shared" si="0"/>
        <v>9655407</v>
      </c>
      <c r="C13" s="40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9">
        <v>0</v>
      </c>
      <c r="L13" s="41">
        <v>0</v>
      </c>
      <c r="M13" s="33">
        <v>798127</v>
      </c>
      <c r="N13" s="41">
        <v>0</v>
      </c>
      <c r="O13" s="33">
        <v>0</v>
      </c>
      <c r="P13" s="40">
        <v>0</v>
      </c>
      <c r="Q13" s="38">
        <v>1439920</v>
      </c>
      <c r="R13" s="38">
        <v>57390</v>
      </c>
      <c r="S13" s="38">
        <v>74005</v>
      </c>
      <c r="T13" s="38">
        <v>256535</v>
      </c>
      <c r="U13" s="38">
        <v>1189026</v>
      </c>
      <c r="V13" s="38">
        <v>287026</v>
      </c>
      <c r="W13" s="38">
        <v>0</v>
      </c>
      <c r="X13" s="38">
        <v>4902</v>
      </c>
      <c r="Y13" s="38">
        <v>296182</v>
      </c>
      <c r="Z13" s="38">
        <v>0</v>
      </c>
      <c r="AA13" s="38">
        <v>284728</v>
      </c>
      <c r="AB13" s="38">
        <v>310</v>
      </c>
      <c r="AC13" s="38">
        <v>0</v>
      </c>
      <c r="AD13" s="38">
        <v>13844</v>
      </c>
      <c r="AE13" s="38">
        <v>205729</v>
      </c>
      <c r="AF13" s="38">
        <v>63488</v>
      </c>
      <c r="AG13" s="38">
        <v>0</v>
      </c>
      <c r="AH13" s="38">
        <v>244</v>
      </c>
      <c r="AI13" s="38">
        <v>84885</v>
      </c>
      <c r="AJ13" s="39">
        <v>0</v>
      </c>
      <c r="AK13" s="38">
        <v>786882</v>
      </c>
      <c r="AL13" s="31">
        <v>0</v>
      </c>
      <c r="AM13" s="38">
        <v>77110</v>
      </c>
      <c r="AN13" s="38">
        <v>0</v>
      </c>
      <c r="AO13" s="38">
        <v>109277</v>
      </c>
      <c r="AP13" s="38">
        <v>0</v>
      </c>
      <c r="AQ13" s="38">
        <v>811271</v>
      </c>
      <c r="AR13" s="38">
        <v>0</v>
      </c>
      <c r="AS13" s="38">
        <v>1028851</v>
      </c>
      <c r="AT13" s="38">
        <v>0</v>
      </c>
      <c r="AU13" s="38">
        <v>393</v>
      </c>
      <c r="AV13" s="38">
        <v>1645169</v>
      </c>
      <c r="AW13" s="39">
        <v>0</v>
      </c>
      <c r="AX13" s="41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9">
        <v>0</v>
      </c>
      <c r="BH13" s="38">
        <v>0</v>
      </c>
      <c r="BI13" s="31">
        <v>0</v>
      </c>
      <c r="BJ13" s="31">
        <v>4605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8">
        <v>0</v>
      </c>
      <c r="BR13" s="38">
        <v>1404</v>
      </c>
      <c r="BS13" s="31">
        <v>0</v>
      </c>
      <c r="BT13" s="38">
        <v>0</v>
      </c>
      <c r="BU13" s="38">
        <v>0</v>
      </c>
      <c r="BV13" s="31">
        <v>3538</v>
      </c>
      <c r="BW13" s="31">
        <v>0</v>
      </c>
      <c r="BX13" s="38">
        <v>0</v>
      </c>
      <c r="BY13" s="38">
        <v>0</v>
      </c>
      <c r="BZ13" s="38">
        <v>29434</v>
      </c>
      <c r="CA13" s="38">
        <v>0</v>
      </c>
      <c r="CB13" s="38">
        <v>0</v>
      </c>
      <c r="CC13" s="38">
        <v>0</v>
      </c>
      <c r="CD13" s="38">
        <v>0</v>
      </c>
      <c r="CE13" s="31">
        <v>0</v>
      </c>
      <c r="CF13" s="33">
        <v>0</v>
      </c>
      <c r="CG13" s="38">
        <v>0</v>
      </c>
      <c r="CH13" s="31">
        <v>13493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12472</v>
      </c>
      <c r="CQ13" s="31">
        <v>0</v>
      </c>
      <c r="CR13" s="31">
        <v>0</v>
      </c>
      <c r="CS13" s="31">
        <v>0</v>
      </c>
      <c r="CT13" s="31">
        <v>24601</v>
      </c>
      <c r="CU13" s="38">
        <v>0</v>
      </c>
      <c r="CV13" s="31">
        <v>0</v>
      </c>
      <c r="CW13" s="31">
        <v>0</v>
      </c>
      <c r="CX13" s="38">
        <v>0</v>
      </c>
      <c r="CY13" s="38">
        <v>0</v>
      </c>
      <c r="CZ13" s="38">
        <v>0</v>
      </c>
      <c r="DA13" s="38">
        <v>18680</v>
      </c>
      <c r="DB13" s="38">
        <v>0</v>
      </c>
      <c r="DC13" s="38">
        <v>2639</v>
      </c>
      <c r="DD13" s="38">
        <v>1424</v>
      </c>
      <c r="DE13" s="38">
        <v>0</v>
      </c>
      <c r="DF13" s="38">
        <v>0</v>
      </c>
      <c r="DG13" s="38">
        <v>0</v>
      </c>
      <c r="DH13" s="38">
        <v>0</v>
      </c>
      <c r="DI13" s="43">
        <v>0</v>
      </c>
      <c r="DJ13" s="39">
        <v>7902</v>
      </c>
      <c r="DK13" s="39">
        <v>19921</v>
      </c>
    </row>
    <row r="14" spans="1:115" s="17" customFormat="1" x14ac:dyDescent="0.25">
      <c r="A14" s="15" t="s">
        <v>279</v>
      </c>
      <c r="B14" s="14">
        <f t="shared" si="0"/>
        <v>555183</v>
      </c>
      <c r="C14" s="40">
        <v>0</v>
      </c>
      <c r="D14" s="38">
        <v>62490</v>
      </c>
      <c r="E14" s="38">
        <v>111220</v>
      </c>
      <c r="F14" s="38">
        <v>24726</v>
      </c>
      <c r="G14" s="38">
        <v>77235</v>
      </c>
      <c r="H14" s="38">
        <v>39957</v>
      </c>
      <c r="I14" s="38">
        <v>36730</v>
      </c>
      <c r="J14" s="38">
        <v>102556</v>
      </c>
      <c r="K14" s="39">
        <v>47661</v>
      </c>
      <c r="L14" s="41">
        <v>0</v>
      </c>
      <c r="M14" s="33">
        <v>0</v>
      </c>
      <c r="N14" s="41">
        <v>0</v>
      </c>
      <c r="O14" s="33">
        <v>0</v>
      </c>
      <c r="P14" s="40">
        <v>0</v>
      </c>
      <c r="Q14" s="38">
        <v>0</v>
      </c>
      <c r="R14" s="38">
        <v>0</v>
      </c>
      <c r="S14" s="38">
        <v>0</v>
      </c>
      <c r="T14" s="38">
        <v>3013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4555</v>
      </c>
      <c r="AG14" s="38">
        <v>0</v>
      </c>
      <c r="AH14" s="38">
        <v>0</v>
      </c>
      <c r="AI14" s="38">
        <v>15100</v>
      </c>
      <c r="AJ14" s="39">
        <v>0</v>
      </c>
      <c r="AK14" s="38">
        <v>0</v>
      </c>
      <c r="AL14" s="31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9">
        <v>0</v>
      </c>
      <c r="AX14" s="41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9">
        <v>0</v>
      </c>
      <c r="BH14" s="38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8">
        <v>0</v>
      </c>
      <c r="BR14" s="38">
        <v>0</v>
      </c>
      <c r="BS14" s="31">
        <v>0</v>
      </c>
      <c r="BT14" s="38">
        <v>0</v>
      </c>
      <c r="BU14" s="38">
        <v>0</v>
      </c>
      <c r="BV14" s="31">
        <v>601</v>
      </c>
      <c r="BW14" s="31">
        <v>0</v>
      </c>
      <c r="BX14" s="38">
        <v>0</v>
      </c>
      <c r="BY14" s="38">
        <v>0</v>
      </c>
      <c r="BZ14" s="38">
        <v>481</v>
      </c>
      <c r="CA14" s="38">
        <v>0</v>
      </c>
      <c r="CB14" s="38">
        <v>0</v>
      </c>
      <c r="CC14" s="38">
        <v>0</v>
      </c>
      <c r="CD14" s="38">
        <v>0</v>
      </c>
      <c r="CE14" s="31">
        <v>0</v>
      </c>
      <c r="CF14" s="33">
        <v>0</v>
      </c>
      <c r="CG14" s="38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8">
        <v>0</v>
      </c>
      <c r="CV14" s="31">
        <v>0</v>
      </c>
      <c r="CW14" s="31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43">
        <v>0</v>
      </c>
      <c r="DJ14" s="39">
        <v>22119</v>
      </c>
      <c r="DK14" s="39">
        <v>6739</v>
      </c>
    </row>
    <row r="15" spans="1:115" s="17" customFormat="1" x14ac:dyDescent="0.25">
      <c r="A15" s="15" t="s">
        <v>280</v>
      </c>
      <c r="B15" s="14">
        <f t="shared" si="0"/>
        <v>12498</v>
      </c>
      <c r="C15" s="40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9">
        <v>0</v>
      </c>
      <c r="L15" s="41">
        <v>0</v>
      </c>
      <c r="M15" s="33">
        <v>0</v>
      </c>
      <c r="N15" s="41">
        <v>0</v>
      </c>
      <c r="O15" s="33">
        <v>0</v>
      </c>
      <c r="P15" s="40">
        <v>0</v>
      </c>
      <c r="Q15" s="38">
        <v>0</v>
      </c>
      <c r="R15" s="38">
        <v>0</v>
      </c>
      <c r="S15" s="38">
        <v>0</v>
      </c>
      <c r="T15" s="38">
        <v>8846</v>
      </c>
      <c r="U15" s="38">
        <v>0</v>
      </c>
      <c r="V15" s="38">
        <v>0</v>
      </c>
      <c r="W15" s="38">
        <v>0</v>
      </c>
      <c r="X15" s="38">
        <v>0</v>
      </c>
      <c r="Y15" s="38">
        <v>906</v>
      </c>
      <c r="Z15" s="38">
        <v>0</v>
      </c>
      <c r="AA15" s="38">
        <v>1938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778</v>
      </c>
      <c r="AI15" s="38">
        <v>0</v>
      </c>
      <c r="AJ15" s="39">
        <v>0</v>
      </c>
      <c r="AK15" s="38">
        <v>0</v>
      </c>
      <c r="AL15" s="31">
        <v>30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9">
        <v>0</v>
      </c>
      <c r="AX15" s="41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9">
        <v>0</v>
      </c>
      <c r="BH15" s="38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8">
        <v>0</v>
      </c>
      <c r="BR15" s="38">
        <v>0</v>
      </c>
      <c r="BS15" s="31">
        <v>0</v>
      </c>
      <c r="BT15" s="38">
        <v>0</v>
      </c>
      <c r="BU15" s="38">
        <v>0</v>
      </c>
      <c r="BV15" s="31">
        <v>0</v>
      </c>
      <c r="BW15" s="31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1">
        <v>0</v>
      </c>
      <c r="CF15" s="33">
        <v>0</v>
      </c>
      <c r="CG15" s="38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8">
        <v>0</v>
      </c>
      <c r="CV15" s="31">
        <v>0</v>
      </c>
      <c r="CW15" s="31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43">
        <v>0</v>
      </c>
      <c r="DJ15" s="39">
        <v>0</v>
      </c>
      <c r="DK15" s="39">
        <v>0</v>
      </c>
    </row>
    <row r="16" spans="1:115" s="17" customFormat="1" x14ac:dyDescent="0.25">
      <c r="A16" s="15" t="s">
        <v>281</v>
      </c>
      <c r="B16" s="14">
        <f t="shared" si="0"/>
        <v>328497</v>
      </c>
      <c r="C16" s="40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9">
        <v>0</v>
      </c>
      <c r="L16" s="41">
        <v>0</v>
      </c>
      <c r="M16" s="33">
        <v>0</v>
      </c>
      <c r="N16" s="41">
        <v>7525</v>
      </c>
      <c r="O16" s="33">
        <v>0</v>
      </c>
      <c r="P16" s="40">
        <v>0</v>
      </c>
      <c r="Q16" s="38">
        <v>36491</v>
      </c>
      <c r="R16" s="38">
        <v>0</v>
      </c>
      <c r="S16" s="38">
        <v>0</v>
      </c>
      <c r="T16" s="38">
        <v>7935</v>
      </c>
      <c r="U16" s="38">
        <v>12729</v>
      </c>
      <c r="V16" s="38">
        <v>1311</v>
      </c>
      <c r="W16" s="38">
        <v>0</v>
      </c>
      <c r="X16" s="38">
        <v>7091</v>
      </c>
      <c r="Y16" s="38">
        <v>0</v>
      </c>
      <c r="Z16" s="38">
        <v>0</v>
      </c>
      <c r="AA16" s="38">
        <v>0</v>
      </c>
      <c r="AB16" s="38">
        <v>60605</v>
      </c>
      <c r="AC16" s="38">
        <v>2602</v>
      </c>
      <c r="AD16" s="38">
        <v>0</v>
      </c>
      <c r="AE16" s="38">
        <v>9409</v>
      </c>
      <c r="AF16" s="38">
        <v>962</v>
      </c>
      <c r="AG16" s="38">
        <v>0</v>
      </c>
      <c r="AH16" s="38">
        <v>8230</v>
      </c>
      <c r="AI16" s="38">
        <v>94728</v>
      </c>
      <c r="AJ16" s="39">
        <v>0</v>
      </c>
      <c r="AK16" s="38">
        <v>3815</v>
      </c>
      <c r="AL16" s="31">
        <v>0</v>
      </c>
      <c r="AM16" s="38">
        <v>19129</v>
      </c>
      <c r="AN16" s="38">
        <v>0</v>
      </c>
      <c r="AO16" s="38">
        <v>1169</v>
      </c>
      <c r="AP16" s="38">
        <v>0</v>
      </c>
      <c r="AQ16" s="38">
        <v>4319</v>
      </c>
      <c r="AR16" s="38">
        <v>0</v>
      </c>
      <c r="AS16" s="38">
        <v>13210</v>
      </c>
      <c r="AT16" s="38">
        <v>0</v>
      </c>
      <c r="AU16" s="38">
        <v>0</v>
      </c>
      <c r="AV16" s="38">
        <v>32447</v>
      </c>
      <c r="AW16" s="39">
        <v>0</v>
      </c>
      <c r="AX16" s="41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9">
        <v>0</v>
      </c>
      <c r="BH16" s="38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8">
        <v>0</v>
      </c>
      <c r="BR16" s="38">
        <v>718</v>
      </c>
      <c r="BS16" s="31">
        <v>0</v>
      </c>
      <c r="BT16" s="38">
        <v>0</v>
      </c>
      <c r="BU16" s="38">
        <v>0</v>
      </c>
      <c r="BV16" s="31">
        <v>0</v>
      </c>
      <c r="BW16" s="31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31">
        <v>0</v>
      </c>
      <c r="CF16" s="33">
        <v>0</v>
      </c>
      <c r="CG16" s="38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8">
        <v>0</v>
      </c>
      <c r="CV16" s="31">
        <v>0</v>
      </c>
      <c r="CW16" s="31">
        <v>0</v>
      </c>
      <c r="CX16" s="38">
        <v>0</v>
      </c>
      <c r="CY16" s="38">
        <v>0</v>
      </c>
      <c r="CZ16" s="38">
        <v>0</v>
      </c>
      <c r="DA16" s="38">
        <v>1222</v>
      </c>
      <c r="DB16" s="38">
        <v>0</v>
      </c>
      <c r="DC16" s="38">
        <v>0</v>
      </c>
      <c r="DD16" s="38">
        <v>0</v>
      </c>
      <c r="DE16" s="38">
        <v>0</v>
      </c>
      <c r="DF16" s="38">
        <v>0</v>
      </c>
      <c r="DG16" s="38">
        <v>0</v>
      </c>
      <c r="DH16" s="38">
        <v>0</v>
      </c>
      <c r="DI16" s="43">
        <v>0</v>
      </c>
      <c r="DJ16" s="39">
        <v>2850</v>
      </c>
      <c r="DK16" s="39">
        <v>0</v>
      </c>
    </row>
    <row r="17" spans="1:115" s="17" customFormat="1" x14ac:dyDescent="0.25">
      <c r="A17" s="15" t="s">
        <v>282</v>
      </c>
      <c r="B17" s="14">
        <f t="shared" si="0"/>
        <v>7517696</v>
      </c>
      <c r="C17" s="40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41">
        <v>0</v>
      </c>
      <c r="M17" s="33">
        <v>1302525</v>
      </c>
      <c r="N17" s="41">
        <v>0</v>
      </c>
      <c r="O17" s="33">
        <v>0</v>
      </c>
      <c r="P17" s="40">
        <v>0</v>
      </c>
      <c r="Q17" s="38">
        <v>577905</v>
      </c>
      <c r="R17" s="38">
        <v>103608</v>
      </c>
      <c r="S17" s="38">
        <v>327871</v>
      </c>
      <c r="T17" s="38">
        <v>75432</v>
      </c>
      <c r="U17" s="38">
        <v>819486</v>
      </c>
      <c r="V17" s="38">
        <v>288360</v>
      </c>
      <c r="W17" s="38">
        <v>0</v>
      </c>
      <c r="X17" s="38">
        <v>31259</v>
      </c>
      <c r="Y17" s="38">
        <v>517815</v>
      </c>
      <c r="Z17" s="38">
        <v>0</v>
      </c>
      <c r="AA17" s="38">
        <v>308627</v>
      </c>
      <c r="AB17" s="38">
        <v>0</v>
      </c>
      <c r="AC17" s="38">
        <v>8437</v>
      </c>
      <c r="AD17" s="38">
        <v>14450</v>
      </c>
      <c r="AE17" s="38">
        <v>30344</v>
      </c>
      <c r="AF17" s="38">
        <v>36165</v>
      </c>
      <c r="AG17" s="38">
        <v>0</v>
      </c>
      <c r="AH17" s="38">
        <v>35</v>
      </c>
      <c r="AI17" s="38">
        <v>5183</v>
      </c>
      <c r="AJ17" s="39">
        <v>0</v>
      </c>
      <c r="AK17" s="38">
        <v>692748</v>
      </c>
      <c r="AL17" s="31">
        <v>0</v>
      </c>
      <c r="AM17" s="38">
        <v>178335</v>
      </c>
      <c r="AN17" s="38">
        <v>0</v>
      </c>
      <c r="AO17" s="38">
        <v>84637</v>
      </c>
      <c r="AP17" s="38">
        <v>0</v>
      </c>
      <c r="AQ17" s="38">
        <v>540085</v>
      </c>
      <c r="AR17" s="38">
        <v>0</v>
      </c>
      <c r="AS17" s="38">
        <v>581542</v>
      </c>
      <c r="AT17" s="38">
        <v>0</v>
      </c>
      <c r="AU17" s="38">
        <v>0</v>
      </c>
      <c r="AV17" s="38">
        <v>871898</v>
      </c>
      <c r="AW17" s="39">
        <v>0</v>
      </c>
      <c r="AX17" s="41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9">
        <v>0</v>
      </c>
      <c r="BH17" s="38">
        <v>0</v>
      </c>
      <c r="BI17" s="31">
        <v>0</v>
      </c>
      <c r="BJ17" s="31">
        <v>1930</v>
      </c>
      <c r="BK17" s="31">
        <v>0</v>
      </c>
      <c r="BL17" s="31">
        <v>0</v>
      </c>
      <c r="BM17" s="31">
        <v>1271</v>
      </c>
      <c r="BN17" s="31">
        <v>0</v>
      </c>
      <c r="BO17" s="31">
        <v>0</v>
      </c>
      <c r="BP17" s="31">
        <v>0</v>
      </c>
      <c r="BQ17" s="38">
        <v>0</v>
      </c>
      <c r="BR17" s="38">
        <v>408</v>
      </c>
      <c r="BS17" s="31">
        <v>0</v>
      </c>
      <c r="BT17" s="38">
        <v>0</v>
      </c>
      <c r="BU17" s="38">
        <v>0</v>
      </c>
      <c r="BV17" s="31">
        <v>5288</v>
      </c>
      <c r="BW17" s="31">
        <v>0</v>
      </c>
      <c r="BX17" s="38">
        <v>0</v>
      </c>
      <c r="BY17" s="38">
        <v>0</v>
      </c>
      <c r="BZ17" s="38">
        <v>14793</v>
      </c>
      <c r="CA17" s="38">
        <v>0</v>
      </c>
      <c r="CB17" s="38">
        <v>0</v>
      </c>
      <c r="CC17" s="38">
        <v>0</v>
      </c>
      <c r="CD17" s="38">
        <v>0</v>
      </c>
      <c r="CE17" s="31">
        <v>0</v>
      </c>
      <c r="CF17" s="33">
        <v>0</v>
      </c>
      <c r="CG17" s="38">
        <v>0</v>
      </c>
      <c r="CH17" s="31">
        <v>28777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10628</v>
      </c>
      <c r="CU17" s="38">
        <v>26224</v>
      </c>
      <c r="CV17" s="31">
        <v>0</v>
      </c>
      <c r="CW17" s="31">
        <v>0</v>
      </c>
      <c r="CX17" s="38">
        <v>0</v>
      </c>
      <c r="CY17" s="38">
        <v>0</v>
      </c>
      <c r="CZ17" s="38">
        <v>0</v>
      </c>
      <c r="DA17" s="38">
        <v>1700</v>
      </c>
      <c r="DB17" s="38">
        <v>0</v>
      </c>
      <c r="DC17" s="38">
        <v>5988</v>
      </c>
      <c r="DD17" s="38">
        <v>6541</v>
      </c>
      <c r="DE17" s="38">
        <v>10119</v>
      </c>
      <c r="DF17" s="38">
        <v>0</v>
      </c>
      <c r="DG17" s="38">
        <v>0</v>
      </c>
      <c r="DH17" s="38">
        <v>4128</v>
      </c>
      <c r="DI17" s="43">
        <v>0</v>
      </c>
      <c r="DJ17" s="39">
        <v>0</v>
      </c>
      <c r="DK17" s="39">
        <v>3154</v>
      </c>
    </row>
    <row r="18" spans="1:115" s="17" customFormat="1" x14ac:dyDescent="0.25">
      <c r="A18" s="15" t="s">
        <v>283</v>
      </c>
      <c r="B18" s="14">
        <f t="shared" si="0"/>
        <v>296908</v>
      </c>
      <c r="C18" s="40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9">
        <v>0</v>
      </c>
      <c r="L18" s="41">
        <v>0</v>
      </c>
      <c r="M18" s="33">
        <v>0</v>
      </c>
      <c r="N18" s="41">
        <v>57678</v>
      </c>
      <c r="O18" s="33">
        <v>0</v>
      </c>
      <c r="P18" s="40">
        <v>0</v>
      </c>
      <c r="Q18" s="38">
        <v>15619</v>
      </c>
      <c r="R18" s="38">
        <v>1533</v>
      </c>
      <c r="S18" s="38">
        <v>0</v>
      </c>
      <c r="T18" s="38">
        <v>46950</v>
      </c>
      <c r="U18" s="38">
        <v>25068</v>
      </c>
      <c r="V18" s="38">
        <v>0</v>
      </c>
      <c r="W18" s="38">
        <v>0</v>
      </c>
      <c r="X18" s="38">
        <v>21247</v>
      </c>
      <c r="Y18" s="38">
        <v>2317</v>
      </c>
      <c r="Z18" s="38">
        <v>0</v>
      </c>
      <c r="AA18" s="38">
        <v>839</v>
      </c>
      <c r="AB18" s="38">
        <v>17851</v>
      </c>
      <c r="AC18" s="38">
        <v>5258</v>
      </c>
      <c r="AD18" s="38">
        <v>0</v>
      </c>
      <c r="AE18" s="38">
        <v>23949</v>
      </c>
      <c r="AF18" s="38">
        <v>23732</v>
      </c>
      <c r="AG18" s="38"/>
      <c r="AH18" s="38">
        <v>16984</v>
      </c>
      <c r="AI18" s="38">
        <v>34206</v>
      </c>
      <c r="AJ18" s="39">
        <v>0</v>
      </c>
      <c r="AK18" s="38">
        <v>0</v>
      </c>
      <c r="AL18" s="31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9">
        <v>0</v>
      </c>
      <c r="AX18" s="41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9">
        <v>0</v>
      </c>
      <c r="BH18" s="38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8">
        <v>0</v>
      </c>
      <c r="BR18" s="38">
        <v>109</v>
      </c>
      <c r="BS18" s="31">
        <v>0</v>
      </c>
      <c r="BT18" s="38">
        <v>0</v>
      </c>
      <c r="BU18" s="38">
        <v>0</v>
      </c>
      <c r="BV18" s="31">
        <v>0</v>
      </c>
      <c r="BW18" s="31">
        <v>0</v>
      </c>
      <c r="BX18" s="38">
        <v>0</v>
      </c>
      <c r="BY18" s="38">
        <v>0</v>
      </c>
      <c r="BZ18" s="38">
        <v>134</v>
      </c>
      <c r="CA18" s="38">
        <v>0</v>
      </c>
      <c r="CB18" s="38">
        <v>0</v>
      </c>
      <c r="CC18" s="38">
        <v>841</v>
      </c>
      <c r="CD18" s="38">
        <v>0</v>
      </c>
      <c r="CE18" s="31">
        <v>0</v>
      </c>
      <c r="CF18" s="33">
        <v>0</v>
      </c>
      <c r="CG18" s="38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8">
        <v>0</v>
      </c>
      <c r="CV18" s="31">
        <v>0</v>
      </c>
      <c r="CW18" s="31">
        <v>0</v>
      </c>
      <c r="CX18" s="38">
        <v>0</v>
      </c>
      <c r="CY18" s="38">
        <v>0</v>
      </c>
      <c r="CZ18" s="38">
        <v>0</v>
      </c>
      <c r="DA18" s="38">
        <v>2121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9">
        <v>469</v>
      </c>
      <c r="DK18" s="39">
        <v>3</v>
      </c>
    </row>
    <row r="19" spans="1:115" s="17" customFormat="1" x14ac:dyDescent="0.25">
      <c r="A19" s="15" t="s">
        <v>284</v>
      </c>
      <c r="B19" s="14">
        <f t="shared" si="0"/>
        <v>289500</v>
      </c>
      <c r="C19" s="40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9">
        <v>0</v>
      </c>
      <c r="L19" s="41">
        <v>0</v>
      </c>
      <c r="M19" s="33">
        <v>0</v>
      </c>
      <c r="N19" s="41">
        <v>0</v>
      </c>
      <c r="O19" s="33">
        <v>0</v>
      </c>
      <c r="P19" s="40">
        <v>0</v>
      </c>
      <c r="Q19" s="38">
        <v>0</v>
      </c>
      <c r="R19" s="38">
        <v>1262</v>
      </c>
      <c r="S19" s="38">
        <v>0</v>
      </c>
      <c r="T19" s="38">
        <v>0</v>
      </c>
      <c r="U19" s="38">
        <v>0</v>
      </c>
      <c r="V19" s="38">
        <v>3</v>
      </c>
      <c r="W19" s="38">
        <v>0</v>
      </c>
      <c r="X19" s="38">
        <v>0</v>
      </c>
      <c r="Y19" s="38">
        <v>1874</v>
      </c>
      <c r="Z19" s="38">
        <v>0</v>
      </c>
      <c r="AA19" s="38">
        <v>517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9">
        <v>0</v>
      </c>
      <c r="AK19" s="38">
        <v>0</v>
      </c>
      <c r="AL19" s="31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9">
        <v>0</v>
      </c>
      <c r="AX19" s="41">
        <v>91992</v>
      </c>
      <c r="AY19" s="38">
        <v>8622</v>
      </c>
      <c r="AZ19" s="38">
        <v>4264</v>
      </c>
      <c r="BA19" s="38">
        <v>6567</v>
      </c>
      <c r="BB19" s="38">
        <v>10065</v>
      </c>
      <c r="BC19" s="38">
        <v>46927</v>
      </c>
      <c r="BD19" s="38">
        <v>6586</v>
      </c>
      <c r="BE19" s="38">
        <v>734</v>
      </c>
      <c r="BF19" s="38">
        <v>37419</v>
      </c>
      <c r="BG19" s="39">
        <v>47943</v>
      </c>
      <c r="BH19" s="38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8">
        <v>0</v>
      </c>
      <c r="BR19" s="38">
        <v>0</v>
      </c>
      <c r="BS19" s="31">
        <v>0</v>
      </c>
      <c r="BT19" s="38">
        <v>0</v>
      </c>
      <c r="BU19" s="38">
        <v>0</v>
      </c>
      <c r="BV19" s="31">
        <v>0</v>
      </c>
      <c r="BW19" s="31">
        <v>0</v>
      </c>
      <c r="BX19" s="38">
        <v>0</v>
      </c>
      <c r="BY19" s="38">
        <v>0</v>
      </c>
      <c r="BZ19" s="38">
        <v>1346</v>
      </c>
      <c r="CA19" s="38">
        <v>0</v>
      </c>
      <c r="CB19" s="38">
        <v>0</v>
      </c>
      <c r="CC19" s="38">
        <v>0</v>
      </c>
      <c r="CD19" s="38">
        <v>0</v>
      </c>
      <c r="CE19" s="31">
        <v>0</v>
      </c>
      <c r="CF19" s="33">
        <v>0</v>
      </c>
      <c r="CG19" s="38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1676</v>
      </c>
      <c r="CS19" s="31">
        <v>0</v>
      </c>
      <c r="CT19" s="31">
        <v>0</v>
      </c>
      <c r="CU19" s="38">
        <v>0</v>
      </c>
      <c r="CV19" s="31">
        <v>1518</v>
      </c>
      <c r="CW19" s="31">
        <v>0</v>
      </c>
      <c r="CX19" s="38">
        <v>0</v>
      </c>
      <c r="CY19" s="38">
        <v>0</v>
      </c>
      <c r="CZ19" s="38">
        <v>0</v>
      </c>
      <c r="DA19" s="38">
        <v>429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9">
        <v>12452</v>
      </c>
      <c r="DK19" s="39">
        <v>7304</v>
      </c>
    </row>
    <row r="20" spans="1:115" s="17" customFormat="1" x14ac:dyDescent="0.25">
      <c r="A20" s="15" t="s">
        <v>285</v>
      </c>
      <c r="B20" s="14">
        <f t="shared" si="0"/>
        <v>61774</v>
      </c>
      <c r="C20" s="40">
        <v>0</v>
      </c>
      <c r="D20" s="38">
        <v>5664</v>
      </c>
      <c r="E20" s="38">
        <v>1031</v>
      </c>
      <c r="F20" s="38">
        <v>0</v>
      </c>
      <c r="G20" s="38">
        <v>9347</v>
      </c>
      <c r="H20" s="38">
        <v>0</v>
      </c>
      <c r="I20" s="38">
        <v>6537</v>
      </c>
      <c r="J20" s="38">
        <v>1199</v>
      </c>
      <c r="K20" s="39">
        <v>0</v>
      </c>
      <c r="L20" s="41">
        <v>0</v>
      </c>
      <c r="M20" s="33">
        <v>0</v>
      </c>
      <c r="N20" s="41">
        <v>0</v>
      </c>
      <c r="O20" s="33">
        <v>0</v>
      </c>
      <c r="P20" s="40">
        <v>0</v>
      </c>
      <c r="Q20" s="38">
        <v>1784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396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7731</v>
      </c>
      <c r="AG20" s="38">
        <v>0</v>
      </c>
      <c r="AH20" s="38">
        <v>2853</v>
      </c>
      <c r="AI20" s="38">
        <v>6253</v>
      </c>
      <c r="AJ20" s="39">
        <v>0</v>
      </c>
      <c r="AK20" s="38">
        <v>0</v>
      </c>
      <c r="AL20" s="31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9">
        <v>0</v>
      </c>
      <c r="AX20" s="41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9">
        <v>0</v>
      </c>
      <c r="BH20" s="38">
        <v>0</v>
      </c>
      <c r="BI20" s="31">
        <v>0</v>
      </c>
      <c r="BJ20" s="31">
        <v>2758</v>
      </c>
      <c r="BK20" s="31">
        <v>0</v>
      </c>
      <c r="BL20" s="31">
        <v>720</v>
      </c>
      <c r="BM20" s="31">
        <v>0</v>
      </c>
      <c r="BN20" s="31">
        <v>0</v>
      </c>
      <c r="BO20" s="31">
        <v>0</v>
      </c>
      <c r="BP20" s="31">
        <v>0</v>
      </c>
      <c r="BQ20" s="38">
        <v>0</v>
      </c>
      <c r="BR20" s="38">
        <v>0</v>
      </c>
      <c r="BS20" s="31">
        <v>0</v>
      </c>
      <c r="BT20" s="38">
        <v>0</v>
      </c>
      <c r="BU20" s="38">
        <v>0</v>
      </c>
      <c r="BV20" s="31">
        <v>0</v>
      </c>
      <c r="BW20" s="31">
        <v>2536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1">
        <v>0</v>
      </c>
      <c r="CF20" s="33">
        <v>0</v>
      </c>
      <c r="CG20" s="38">
        <v>1145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2044</v>
      </c>
      <c r="CO20" s="31">
        <v>0</v>
      </c>
      <c r="CP20" s="31">
        <v>0</v>
      </c>
      <c r="CQ20" s="31">
        <v>0</v>
      </c>
      <c r="CR20" s="31">
        <v>3588</v>
      </c>
      <c r="CS20" s="31">
        <v>0</v>
      </c>
      <c r="CT20" s="31">
        <v>0</v>
      </c>
      <c r="CU20" s="38">
        <v>0</v>
      </c>
      <c r="CV20" s="31">
        <v>995</v>
      </c>
      <c r="CW20" s="31">
        <v>0</v>
      </c>
      <c r="CX20" s="38">
        <v>0</v>
      </c>
      <c r="CY20" s="38">
        <v>0</v>
      </c>
      <c r="CZ20" s="38">
        <v>0</v>
      </c>
      <c r="DA20" s="38">
        <v>976</v>
      </c>
      <c r="DB20" s="38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798</v>
      </c>
      <c r="DJ20" s="39">
        <v>3253</v>
      </c>
      <c r="DK20" s="39">
        <v>166</v>
      </c>
    </row>
    <row r="21" spans="1:115" s="17" customFormat="1" x14ac:dyDescent="0.25">
      <c r="A21" s="15" t="s">
        <v>286</v>
      </c>
      <c r="B21" s="14">
        <f t="shared" si="0"/>
        <v>476794</v>
      </c>
      <c r="C21" s="40">
        <v>0</v>
      </c>
      <c r="D21" s="38">
        <v>70478</v>
      </c>
      <c r="E21" s="38">
        <v>55640</v>
      </c>
      <c r="F21" s="38">
        <v>34390</v>
      </c>
      <c r="G21" s="38">
        <v>88534</v>
      </c>
      <c r="H21" s="38">
        <v>29898</v>
      </c>
      <c r="I21" s="38">
        <v>24760</v>
      </c>
      <c r="J21" s="38">
        <v>111831</v>
      </c>
      <c r="K21" s="39">
        <v>25217</v>
      </c>
      <c r="L21" s="41">
        <v>0</v>
      </c>
      <c r="M21" s="33">
        <v>0</v>
      </c>
      <c r="N21" s="41">
        <v>0</v>
      </c>
      <c r="O21" s="33">
        <v>0</v>
      </c>
      <c r="P21" s="40">
        <v>0</v>
      </c>
      <c r="Q21" s="38">
        <v>0</v>
      </c>
      <c r="R21" s="38">
        <v>0</v>
      </c>
      <c r="S21" s="38">
        <v>0</v>
      </c>
      <c r="T21" s="38">
        <v>609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2854</v>
      </c>
      <c r="AG21" s="38">
        <v>0</v>
      </c>
      <c r="AH21" s="38">
        <v>0</v>
      </c>
      <c r="AI21" s="38">
        <v>609</v>
      </c>
      <c r="AJ21" s="39">
        <v>0</v>
      </c>
      <c r="AK21" s="38">
        <v>0</v>
      </c>
      <c r="AL21" s="31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9">
        <v>0</v>
      </c>
      <c r="AX21" s="41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9">
        <v>0</v>
      </c>
      <c r="BH21" s="38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8">
        <v>0</v>
      </c>
      <c r="BR21" s="38">
        <v>0</v>
      </c>
      <c r="BS21" s="31">
        <v>0</v>
      </c>
      <c r="BT21" s="38">
        <v>0</v>
      </c>
      <c r="BU21" s="38">
        <v>0</v>
      </c>
      <c r="BV21" s="31">
        <v>0</v>
      </c>
      <c r="BW21" s="31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1">
        <v>0</v>
      </c>
      <c r="CF21" s="33">
        <v>0</v>
      </c>
      <c r="CG21" s="38">
        <v>0</v>
      </c>
      <c r="CH21" s="31">
        <v>0</v>
      </c>
      <c r="CI21" s="31">
        <v>0</v>
      </c>
      <c r="CJ21" s="31">
        <v>133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655</v>
      </c>
      <c r="CU21" s="38">
        <v>0</v>
      </c>
      <c r="CV21" s="31">
        <v>0</v>
      </c>
      <c r="CW21" s="31">
        <v>0</v>
      </c>
      <c r="CX21" s="38">
        <v>0</v>
      </c>
      <c r="CY21" s="38">
        <v>0</v>
      </c>
      <c r="CZ21" s="38">
        <v>0</v>
      </c>
      <c r="DA21" s="38">
        <v>1972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9">
        <v>17705</v>
      </c>
      <c r="DK21" s="39">
        <v>11509</v>
      </c>
    </row>
    <row r="22" spans="1:115" s="17" customFormat="1" x14ac:dyDescent="0.25">
      <c r="A22" s="15" t="s">
        <v>287</v>
      </c>
      <c r="B22" s="14">
        <f t="shared" si="0"/>
        <v>20848</v>
      </c>
      <c r="C22" s="40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9">
        <v>0</v>
      </c>
      <c r="L22" s="41">
        <v>0</v>
      </c>
      <c r="M22" s="33">
        <v>0</v>
      </c>
      <c r="N22" s="41">
        <v>0</v>
      </c>
      <c r="O22" s="33">
        <v>0</v>
      </c>
      <c r="P22" s="40">
        <v>9977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4561</v>
      </c>
      <c r="W22" s="38">
        <v>0</v>
      </c>
      <c r="X22" s="38">
        <v>0</v>
      </c>
      <c r="Y22" s="38">
        <v>53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2766</v>
      </c>
      <c r="AG22" s="38">
        <v>0</v>
      </c>
      <c r="AH22" s="38">
        <v>0</v>
      </c>
      <c r="AI22" s="38">
        <v>3490</v>
      </c>
      <c r="AJ22" s="39">
        <v>0</v>
      </c>
      <c r="AK22" s="38">
        <v>0</v>
      </c>
      <c r="AL22" s="31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9">
        <v>0</v>
      </c>
      <c r="AX22" s="41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9">
        <v>0</v>
      </c>
      <c r="BH22" s="38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8">
        <v>0</v>
      </c>
      <c r="BR22" s="38">
        <v>0</v>
      </c>
      <c r="BS22" s="31">
        <v>0</v>
      </c>
      <c r="BT22" s="38">
        <v>0</v>
      </c>
      <c r="BU22" s="38">
        <v>0</v>
      </c>
      <c r="BV22" s="31">
        <v>0</v>
      </c>
      <c r="BW22" s="31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1">
        <v>0</v>
      </c>
      <c r="CF22" s="33">
        <v>0</v>
      </c>
      <c r="CG22" s="38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8">
        <v>0</v>
      </c>
      <c r="CV22" s="31">
        <v>0</v>
      </c>
      <c r="CW22" s="31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9">
        <v>0</v>
      </c>
      <c r="DK22" s="39">
        <v>1</v>
      </c>
    </row>
    <row r="23" spans="1:115" s="17" customFormat="1" x14ac:dyDescent="0.25">
      <c r="A23" s="15" t="s">
        <v>288</v>
      </c>
      <c r="B23" s="14">
        <f t="shared" si="0"/>
        <v>3022500</v>
      </c>
      <c r="C23" s="40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9">
        <v>0</v>
      </c>
      <c r="L23" s="41">
        <v>70</v>
      </c>
      <c r="M23" s="33">
        <v>285771</v>
      </c>
      <c r="N23" s="41">
        <v>0</v>
      </c>
      <c r="O23" s="33">
        <v>0</v>
      </c>
      <c r="P23" s="40">
        <v>0</v>
      </c>
      <c r="Q23" s="38">
        <v>27733</v>
      </c>
      <c r="R23" s="38">
        <v>106241</v>
      </c>
      <c r="S23" s="38">
        <v>170066</v>
      </c>
      <c r="T23" s="38">
        <v>264836</v>
      </c>
      <c r="U23" s="38">
        <v>506319</v>
      </c>
      <c r="V23" s="38">
        <v>90561</v>
      </c>
      <c r="W23" s="38">
        <v>53</v>
      </c>
      <c r="X23" s="38">
        <v>24232</v>
      </c>
      <c r="Y23" s="38">
        <v>215008</v>
      </c>
      <c r="Z23" s="38">
        <v>0</v>
      </c>
      <c r="AA23" s="38">
        <v>162786</v>
      </c>
      <c r="AB23" s="38">
        <v>320282</v>
      </c>
      <c r="AC23" s="38">
        <v>10945</v>
      </c>
      <c r="AD23" s="38">
        <v>6001</v>
      </c>
      <c r="AE23" s="38">
        <v>175212</v>
      </c>
      <c r="AF23" s="38">
        <v>319173</v>
      </c>
      <c r="AG23" s="38">
        <v>0</v>
      </c>
      <c r="AH23" s="38">
        <v>16439</v>
      </c>
      <c r="AI23" s="38">
        <v>277316</v>
      </c>
      <c r="AJ23" s="39">
        <v>0</v>
      </c>
      <c r="AK23" s="38">
        <v>0</v>
      </c>
      <c r="AL23" s="31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9">
        <v>0</v>
      </c>
      <c r="AX23" s="41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9">
        <v>0</v>
      </c>
      <c r="BH23" s="38">
        <v>0</v>
      </c>
      <c r="BI23" s="31">
        <v>0</v>
      </c>
      <c r="BJ23" s="31">
        <v>1336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8">
        <v>0</v>
      </c>
      <c r="BR23" s="38">
        <v>0</v>
      </c>
      <c r="BS23" s="31">
        <v>0</v>
      </c>
      <c r="BT23" s="38">
        <v>0</v>
      </c>
      <c r="BU23" s="38">
        <v>0</v>
      </c>
      <c r="BV23" s="31">
        <v>2038</v>
      </c>
      <c r="BW23" s="31">
        <v>0</v>
      </c>
      <c r="BX23" s="38">
        <v>0</v>
      </c>
      <c r="BY23" s="38">
        <v>0</v>
      </c>
      <c r="BZ23" s="38">
        <v>4164</v>
      </c>
      <c r="CA23" s="38">
        <v>0</v>
      </c>
      <c r="CB23" s="38">
        <v>0</v>
      </c>
      <c r="CC23" s="38">
        <v>0</v>
      </c>
      <c r="CD23" s="38">
        <v>0</v>
      </c>
      <c r="CE23" s="31">
        <v>0</v>
      </c>
      <c r="CF23" s="33">
        <v>0</v>
      </c>
      <c r="CG23" s="38">
        <v>0</v>
      </c>
      <c r="CH23" s="31">
        <v>18953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3189</v>
      </c>
      <c r="CQ23" s="31">
        <v>0</v>
      </c>
      <c r="CR23" s="31">
        <v>0</v>
      </c>
      <c r="CS23" s="31">
        <v>0</v>
      </c>
      <c r="CT23" s="31">
        <v>7938</v>
      </c>
      <c r="CU23" s="38">
        <v>1280</v>
      </c>
      <c r="CV23" s="31">
        <v>0</v>
      </c>
      <c r="CW23" s="31">
        <v>0</v>
      </c>
      <c r="CX23" s="38">
        <v>0</v>
      </c>
      <c r="CY23" s="38">
        <v>0</v>
      </c>
      <c r="CZ23" s="38">
        <v>0</v>
      </c>
      <c r="DA23" s="38">
        <v>912</v>
      </c>
      <c r="DB23" s="38">
        <v>0</v>
      </c>
      <c r="DC23" s="38">
        <v>0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9">
        <v>825</v>
      </c>
      <c r="DK23" s="39">
        <v>2821</v>
      </c>
    </row>
    <row r="24" spans="1:115" s="17" customFormat="1" x14ac:dyDescent="0.25">
      <c r="A24" s="15" t="s">
        <v>289</v>
      </c>
      <c r="B24" s="14">
        <f t="shared" si="0"/>
        <v>645746</v>
      </c>
      <c r="C24" s="2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8">
        <v>0</v>
      </c>
      <c r="L24" s="30">
        <v>0</v>
      </c>
      <c r="M24" s="25">
        <v>0</v>
      </c>
      <c r="N24" s="30">
        <v>0</v>
      </c>
      <c r="O24" s="25">
        <v>0</v>
      </c>
      <c r="P24" s="29">
        <v>0</v>
      </c>
      <c r="Q24" s="38">
        <v>13936</v>
      </c>
      <c r="R24" s="38">
        <v>1564</v>
      </c>
      <c r="S24" s="38">
        <v>826</v>
      </c>
      <c r="T24" s="38">
        <v>148631</v>
      </c>
      <c r="U24" s="38">
        <v>35554</v>
      </c>
      <c r="V24" s="38">
        <v>772</v>
      </c>
      <c r="W24" s="27">
        <v>0</v>
      </c>
      <c r="X24" s="27">
        <v>0</v>
      </c>
      <c r="Y24" s="38">
        <v>12803</v>
      </c>
      <c r="Z24" s="27">
        <v>0</v>
      </c>
      <c r="AA24" s="38">
        <v>9970</v>
      </c>
      <c r="AB24" s="27">
        <v>0</v>
      </c>
      <c r="AC24" s="38">
        <v>17129</v>
      </c>
      <c r="AD24" s="27">
        <v>0</v>
      </c>
      <c r="AE24" s="38">
        <v>360582</v>
      </c>
      <c r="AF24" s="27">
        <v>0</v>
      </c>
      <c r="AG24" s="27">
        <v>0</v>
      </c>
      <c r="AH24" s="38">
        <v>703</v>
      </c>
      <c r="AI24" s="38">
        <v>31860</v>
      </c>
      <c r="AJ24" s="28">
        <v>0</v>
      </c>
      <c r="AK24" s="27">
        <v>0</v>
      </c>
      <c r="AL24" s="24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8">
        <v>0</v>
      </c>
      <c r="AX24" s="30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8">
        <v>0</v>
      </c>
      <c r="BH24" s="27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7">
        <v>0</v>
      </c>
      <c r="BR24" s="27">
        <v>0</v>
      </c>
      <c r="BS24" s="24">
        <v>0</v>
      </c>
      <c r="BT24" s="27">
        <v>0</v>
      </c>
      <c r="BU24" s="27">
        <v>0</v>
      </c>
      <c r="BV24" s="24">
        <v>0</v>
      </c>
      <c r="BW24" s="24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4">
        <v>0</v>
      </c>
      <c r="CF24" s="25">
        <v>0</v>
      </c>
      <c r="CG24" s="27">
        <v>0</v>
      </c>
      <c r="CH24" s="24">
        <v>0</v>
      </c>
      <c r="CI24" s="24">
        <v>0</v>
      </c>
      <c r="CJ24" s="31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31">
        <v>0</v>
      </c>
      <c r="CR24" s="24">
        <v>0</v>
      </c>
      <c r="CS24" s="24">
        <v>0</v>
      </c>
      <c r="CT24" s="31">
        <v>7236</v>
      </c>
      <c r="CU24" s="27">
        <v>0</v>
      </c>
      <c r="CV24" s="24">
        <v>0</v>
      </c>
      <c r="CW24" s="24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38">
        <v>4179</v>
      </c>
      <c r="DG24" s="27">
        <v>0</v>
      </c>
      <c r="DH24" s="27">
        <v>0</v>
      </c>
      <c r="DI24" s="27">
        <v>0</v>
      </c>
      <c r="DJ24" s="28">
        <v>0</v>
      </c>
      <c r="DK24" s="39">
        <v>1</v>
      </c>
    </row>
    <row r="25" spans="1:115" s="17" customFormat="1" x14ac:dyDescent="0.25">
      <c r="A25" s="15" t="s">
        <v>290</v>
      </c>
      <c r="B25" s="14">
        <f t="shared" si="0"/>
        <v>3026</v>
      </c>
      <c r="C25" s="40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9">
        <v>0</v>
      </c>
      <c r="L25" s="41">
        <v>0</v>
      </c>
      <c r="M25" s="33">
        <v>0</v>
      </c>
      <c r="N25" s="41">
        <v>0</v>
      </c>
      <c r="O25" s="33">
        <v>0</v>
      </c>
      <c r="P25" s="40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9">
        <v>0</v>
      </c>
      <c r="AK25" s="38">
        <v>0</v>
      </c>
      <c r="AL25" s="31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9">
        <v>0</v>
      </c>
      <c r="AX25" s="41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9">
        <v>0</v>
      </c>
      <c r="BH25" s="38">
        <v>0</v>
      </c>
      <c r="BI25" s="38">
        <v>0</v>
      </c>
      <c r="BJ25" s="31">
        <v>500</v>
      </c>
      <c r="BK25" s="38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1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1">
        <v>0</v>
      </c>
      <c r="CF25" s="39">
        <v>0</v>
      </c>
      <c r="CG25" s="38">
        <v>1527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8">
        <v>0</v>
      </c>
      <c r="CQ25" s="31">
        <v>0</v>
      </c>
      <c r="CR25" s="38">
        <v>0</v>
      </c>
      <c r="CS25" s="31">
        <v>0</v>
      </c>
      <c r="CT25" s="38">
        <v>0</v>
      </c>
      <c r="CU25" s="38">
        <v>0</v>
      </c>
      <c r="CV25" s="38">
        <v>0</v>
      </c>
      <c r="CW25" s="31">
        <v>0</v>
      </c>
      <c r="CX25" s="38">
        <v>0</v>
      </c>
      <c r="CY25" s="38">
        <v>0</v>
      </c>
      <c r="CZ25" s="38">
        <v>0</v>
      </c>
      <c r="DA25" s="38">
        <v>999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9">
        <v>0</v>
      </c>
      <c r="DK25" s="39">
        <v>0</v>
      </c>
    </row>
    <row r="26" spans="1:115" s="17" customFormat="1" x14ac:dyDescent="0.25">
      <c r="A26" s="15" t="s">
        <v>291</v>
      </c>
      <c r="B26" s="14">
        <f t="shared" si="0"/>
        <v>86616</v>
      </c>
      <c r="C26" s="40">
        <v>0</v>
      </c>
      <c r="D26" s="38">
        <v>15054</v>
      </c>
      <c r="E26" s="38">
        <v>902</v>
      </c>
      <c r="F26" s="38">
        <v>0</v>
      </c>
      <c r="G26" s="38">
        <v>11370</v>
      </c>
      <c r="H26" s="38">
        <v>0</v>
      </c>
      <c r="I26" s="38">
        <v>0</v>
      </c>
      <c r="J26" s="38">
        <v>20642</v>
      </c>
      <c r="K26" s="39">
        <v>0</v>
      </c>
      <c r="L26" s="41">
        <v>0</v>
      </c>
      <c r="M26" s="33">
        <v>0</v>
      </c>
      <c r="N26" s="41">
        <v>0</v>
      </c>
      <c r="O26" s="33">
        <v>0</v>
      </c>
      <c r="P26" s="40">
        <v>0</v>
      </c>
      <c r="Q26" s="38">
        <v>5183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1998</v>
      </c>
      <c r="AI26" s="38">
        <v>2586</v>
      </c>
      <c r="AJ26" s="39">
        <v>0</v>
      </c>
      <c r="AK26" s="38">
        <v>0</v>
      </c>
      <c r="AL26" s="31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9">
        <v>0</v>
      </c>
      <c r="AX26" s="41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9">
        <v>0</v>
      </c>
      <c r="BH26" s="38">
        <v>0</v>
      </c>
      <c r="BI26" s="31">
        <v>0</v>
      </c>
      <c r="BJ26" s="31">
        <v>1540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8">
        <v>0</v>
      </c>
      <c r="BR26" s="38">
        <v>0</v>
      </c>
      <c r="BS26" s="31">
        <v>0</v>
      </c>
      <c r="BT26" s="38">
        <v>0</v>
      </c>
      <c r="BU26" s="38">
        <v>0</v>
      </c>
      <c r="BV26" s="31">
        <v>610</v>
      </c>
      <c r="BW26" s="31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1">
        <v>0</v>
      </c>
      <c r="CF26" s="33">
        <v>0</v>
      </c>
      <c r="CG26" s="38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8">
        <v>0</v>
      </c>
      <c r="CV26" s="31">
        <v>12583</v>
      </c>
      <c r="CW26" s="31">
        <v>0</v>
      </c>
      <c r="CX26" s="38">
        <v>0</v>
      </c>
      <c r="CY26" s="38">
        <v>0</v>
      </c>
      <c r="CZ26" s="38">
        <v>0</v>
      </c>
      <c r="DA26" s="38">
        <v>0</v>
      </c>
      <c r="DB26" s="38">
        <v>0</v>
      </c>
      <c r="DC26" s="38">
        <v>0</v>
      </c>
      <c r="DD26" s="38">
        <v>0</v>
      </c>
      <c r="DE26" s="38">
        <v>0</v>
      </c>
      <c r="DF26" s="38">
        <v>0</v>
      </c>
      <c r="DG26" s="38">
        <v>0</v>
      </c>
      <c r="DH26" s="38">
        <v>0</v>
      </c>
      <c r="DI26" s="38">
        <v>0</v>
      </c>
      <c r="DJ26" s="39">
        <v>5931</v>
      </c>
      <c r="DK26" s="39">
        <v>8217</v>
      </c>
    </row>
    <row r="27" spans="1:115" s="17" customFormat="1" x14ac:dyDescent="0.25">
      <c r="A27" s="15" t="s">
        <v>125</v>
      </c>
      <c r="B27" s="14">
        <f t="shared" si="0"/>
        <v>566161</v>
      </c>
      <c r="C27" s="40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9">
        <v>0</v>
      </c>
      <c r="L27" s="41">
        <v>0</v>
      </c>
      <c r="M27" s="33">
        <v>0</v>
      </c>
      <c r="N27" s="41">
        <v>0</v>
      </c>
      <c r="O27" s="33">
        <v>0</v>
      </c>
      <c r="P27" s="40">
        <v>131802</v>
      </c>
      <c r="Q27" s="38">
        <v>56133</v>
      </c>
      <c r="R27" s="38">
        <v>6877</v>
      </c>
      <c r="S27" s="38">
        <v>6689</v>
      </c>
      <c r="T27" s="38">
        <v>70719</v>
      </c>
      <c r="U27" s="38">
        <v>43778</v>
      </c>
      <c r="V27" s="38">
        <v>13509</v>
      </c>
      <c r="W27" s="38">
        <v>0</v>
      </c>
      <c r="X27" s="38">
        <v>5594</v>
      </c>
      <c r="Y27" s="38">
        <v>36631</v>
      </c>
      <c r="Z27" s="38">
        <v>0</v>
      </c>
      <c r="AA27" s="38">
        <v>31886</v>
      </c>
      <c r="AB27" s="38">
        <v>8110</v>
      </c>
      <c r="AC27" s="38">
        <v>1238</v>
      </c>
      <c r="AD27" s="38">
        <v>0</v>
      </c>
      <c r="AE27" s="38">
        <v>12342</v>
      </c>
      <c r="AF27" s="38">
        <v>43609</v>
      </c>
      <c r="AG27" s="38">
        <v>0</v>
      </c>
      <c r="AH27" s="38">
        <v>4745</v>
      </c>
      <c r="AI27" s="38">
        <v>45591</v>
      </c>
      <c r="AJ27" s="39">
        <v>0</v>
      </c>
      <c r="AK27" s="38">
        <v>0</v>
      </c>
      <c r="AL27" s="31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9">
        <v>0</v>
      </c>
      <c r="AX27" s="41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9">
        <v>0</v>
      </c>
      <c r="BH27" s="38">
        <v>0</v>
      </c>
      <c r="BI27" s="31">
        <v>0</v>
      </c>
      <c r="BJ27" s="31">
        <v>1264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8">
        <v>0</v>
      </c>
      <c r="BR27" s="38">
        <v>1028</v>
      </c>
      <c r="BS27" s="31">
        <v>0</v>
      </c>
      <c r="BT27" s="38">
        <v>0</v>
      </c>
      <c r="BU27" s="38">
        <v>0</v>
      </c>
      <c r="BV27" s="31">
        <v>7705</v>
      </c>
      <c r="BW27" s="31">
        <v>0</v>
      </c>
      <c r="BX27" s="38">
        <v>0</v>
      </c>
      <c r="BY27" s="38">
        <v>0</v>
      </c>
      <c r="BZ27" s="38">
        <v>13550</v>
      </c>
      <c r="CA27" s="38">
        <v>0</v>
      </c>
      <c r="CB27" s="38">
        <v>0</v>
      </c>
      <c r="CC27" s="38">
        <v>0</v>
      </c>
      <c r="CD27" s="38">
        <v>0</v>
      </c>
      <c r="CE27" s="31">
        <v>0</v>
      </c>
      <c r="CF27" s="33">
        <v>0</v>
      </c>
      <c r="CG27" s="38">
        <v>0</v>
      </c>
      <c r="CH27" s="31">
        <v>7737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5765</v>
      </c>
      <c r="CQ27" s="31">
        <v>0</v>
      </c>
      <c r="CR27" s="31">
        <v>0</v>
      </c>
      <c r="CS27" s="31">
        <v>0</v>
      </c>
      <c r="CT27" s="31">
        <v>1352</v>
      </c>
      <c r="CU27" s="38">
        <v>0</v>
      </c>
      <c r="CV27" s="31">
        <v>0</v>
      </c>
      <c r="CW27" s="31">
        <v>0</v>
      </c>
      <c r="CX27" s="38">
        <v>0</v>
      </c>
      <c r="CY27" s="38">
        <v>0</v>
      </c>
      <c r="CZ27" s="38">
        <v>0</v>
      </c>
      <c r="DA27" s="38">
        <v>950</v>
      </c>
      <c r="DB27" s="38">
        <v>0</v>
      </c>
      <c r="DC27" s="38">
        <v>1338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9">
        <v>2654</v>
      </c>
      <c r="DK27" s="39">
        <v>3565</v>
      </c>
    </row>
    <row r="28" spans="1:115" s="17" customFormat="1" x14ac:dyDescent="0.25">
      <c r="A28" s="15" t="s">
        <v>292</v>
      </c>
      <c r="B28" s="14">
        <f t="shared" si="0"/>
        <v>31162</v>
      </c>
      <c r="C28" s="40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9">
        <v>0</v>
      </c>
      <c r="L28" s="41">
        <v>0</v>
      </c>
      <c r="M28" s="33">
        <v>0</v>
      </c>
      <c r="N28" s="41">
        <v>0</v>
      </c>
      <c r="O28" s="33">
        <v>0</v>
      </c>
      <c r="P28" s="40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9">
        <v>0</v>
      </c>
      <c r="AK28" s="38">
        <v>0</v>
      </c>
      <c r="AL28" s="31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9">
        <v>0</v>
      </c>
      <c r="AX28" s="41">
        <v>3708</v>
      </c>
      <c r="AY28" s="38">
        <v>0</v>
      </c>
      <c r="AZ28" s="38">
        <v>402</v>
      </c>
      <c r="BA28" s="38">
        <v>0</v>
      </c>
      <c r="BB28" s="38">
        <v>1348</v>
      </c>
      <c r="BC28" s="38">
        <v>1000</v>
      </c>
      <c r="BD28" s="38">
        <v>0</v>
      </c>
      <c r="BE28" s="38">
        <v>967</v>
      </c>
      <c r="BF28" s="38">
        <v>1489</v>
      </c>
      <c r="BG28" s="39">
        <v>3119</v>
      </c>
      <c r="BH28" s="38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8">
        <v>0</v>
      </c>
      <c r="BR28" s="38">
        <v>0</v>
      </c>
      <c r="BS28" s="31">
        <v>0</v>
      </c>
      <c r="BT28" s="38">
        <v>0</v>
      </c>
      <c r="BU28" s="38">
        <v>0</v>
      </c>
      <c r="BV28" s="31">
        <v>0</v>
      </c>
      <c r="BW28" s="31">
        <v>2338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189</v>
      </c>
      <c r="CD28" s="38">
        <v>0</v>
      </c>
      <c r="CE28" s="31">
        <v>0</v>
      </c>
      <c r="CF28" s="33">
        <v>0</v>
      </c>
      <c r="CG28" s="38">
        <v>2659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1449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8">
        <v>0</v>
      </c>
      <c r="CV28" s="31">
        <v>0</v>
      </c>
      <c r="CW28" s="31">
        <v>0</v>
      </c>
      <c r="CX28" s="38">
        <v>0</v>
      </c>
      <c r="CY28" s="38">
        <v>0</v>
      </c>
      <c r="CZ28" s="38">
        <v>0</v>
      </c>
      <c r="DA28" s="38">
        <v>5982</v>
      </c>
      <c r="DB28" s="38">
        <v>0</v>
      </c>
      <c r="DC28" s="38">
        <v>0</v>
      </c>
      <c r="DD28" s="38">
        <v>0</v>
      </c>
      <c r="DE28" s="38">
        <v>0</v>
      </c>
      <c r="DF28" s="38">
        <v>0</v>
      </c>
      <c r="DG28" s="38">
        <v>0</v>
      </c>
      <c r="DH28" s="38">
        <v>0</v>
      </c>
      <c r="DI28" s="38">
        <v>0</v>
      </c>
      <c r="DJ28" s="39">
        <v>5115</v>
      </c>
      <c r="DK28" s="39">
        <v>1397</v>
      </c>
    </row>
    <row r="29" spans="1:115" s="17" customFormat="1" x14ac:dyDescent="0.25">
      <c r="A29" s="15" t="s">
        <v>293</v>
      </c>
      <c r="B29" s="14">
        <f t="shared" si="0"/>
        <v>411641</v>
      </c>
      <c r="C29" s="40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9">
        <v>0</v>
      </c>
      <c r="L29" s="41">
        <v>0</v>
      </c>
      <c r="M29" s="33">
        <v>0</v>
      </c>
      <c r="N29" s="41">
        <v>0</v>
      </c>
      <c r="O29" s="33">
        <v>0</v>
      </c>
      <c r="P29" s="40">
        <v>0</v>
      </c>
      <c r="Q29" s="38">
        <v>104276</v>
      </c>
      <c r="R29" s="38">
        <v>6199</v>
      </c>
      <c r="S29" s="38">
        <v>18593</v>
      </c>
      <c r="T29" s="38">
        <v>13004</v>
      </c>
      <c r="U29" s="38">
        <v>8348</v>
      </c>
      <c r="V29" s="38">
        <v>16445</v>
      </c>
      <c r="W29" s="38">
        <v>0</v>
      </c>
      <c r="X29" s="38">
        <v>582</v>
      </c>
      <c r="Y29" s="38">
        <v>86864</v>
      </c>
      <c r="Z29" s="38">
        <v>0</v>
      </c>
      <c r="AA29" s="38">
        <v>13718</v>
      </c>
      <c r="AB29" s="38">
        <v>27897</v>
      </c>
      <c r="AC29" s="38">
        <v>12976</v>
      </c>
      <c r="AD29" s="38">
        <v>0</v>
      </c>
      <c r="AE29" s="38">
        <v>0</v>
      </c>
      <c r="AF29" s="38">
        <v>29444</v>
      </c>
      <c r="AG29" s="38">
        <v>416</v>
      </c>
      <c r="AH29" s="38">
        <v>44424</v>
      </c>
      <c r="AI29" s="38">
        <v>22977</v>
      </c>
      <c r="AJ29" s="39">
        <v>0</v>
      </c>
      <c r="AK29" s="38">
        <v>0</v>
      </c>
      <c r="AL29" s="31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9">
        <v>0</v>
      </c>
      <c r="AX29" s="41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9">
        <v>0</v>
      </c>
      <c r="BH29" s="38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8">
        <v>0</v>
      </c>
      <c r="BR29" s="38">
        <v>0</v>
      </c>
      <c r="BS29" s="31">
        <v>0</v>
      </c>
      <c r="BT29" s="38">
        <v>0</v>
      </c>
      <c r="BU29" s="38">
        <v>0</v>
      </c>
      <c r="BV29" s="31">
        <v>661</v>
      </c>
      <c r="BW29" s="31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1">
        <v>0</v>
      </c>
      <c r="CF29" s="33">
        <v>0</v>
      </c>
      <c r="CG29" s="38">
        <v>0</v>
      </c>
      <c r="CH29" s="31">
        <v>2992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8">
        <v>0</v>
      </c>
      <c r="CV29" s="31">
        <v>0</v>
      </c>
      <c r="CW29" s="31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9">
        <v>1822</v>
      </c>
      <c r="DK29" s="39">
        <v>3</v>
      </c>
    </row>
    <row r="30" spans="1:115" s="17" customFormat="1" x14ac:dyDescent="0.25">
      <c r="A30" s="15" t="s">
        <v>294</v>
      </c>
      <c r="B30" s="14">
        <f t="shared" si="0"/>
        <v>4001</v>
      </c>
      <c r="C30" s="40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9">
        <v>0</v>
      </c>
      <c r="L30" s="41">
        <v>0</v>
      </c>
      <c r="M30" s="33">
        <v>0</v>
      </c>
      <c r="N30" s="41">
        <v>0</v>
      </c>
      <c r="O30" s="33">
        <v>0</v>
      </c>
      <c r="P30" s="40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9">
        <v>0</v>
      </c>
      <c r="AK30" s="38">
        <v>0</v>
      </c>
      <c r="AL30" s="31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9">
        <v>0</v>
      </c>
      <c r="AX30" s="41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9">
        <v>0</v>
      </c>
      <c r="BH30" s="38">
        <v>0</v>
      </c>
      <c r="BI30" s="38">
        <v>0</v>
      </c>
      <c r="BJ30" s="31">
        <v>0</v>
      </c>
      <c r="BK30" s="38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1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1">
        <v>0</v>
      </c>
      <c r="CF30" s="39">
        <v>0</v>
      </c>
      <c r="CG30" s="38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2023</v>
      </c>
      <c r="CO30" s="31">
        <v>0</v>
      </c>
      <c r="CP30" s="38">
        <v>0</v>
      </c>
      <c r="CQ30" s="31">
        <v>0</v>
      </c>
      <c r="CR30" s="38">
        <v>0</v>
      </c>
      <c r="CS30" s="31">
        <v>0</v>
      </c>
      <c r="CT30" s="38">
        <v>0</v>
      </c>
      <c r="CU30" s="38">
        <v>0</v>
      </c>
      <c r="CV30" s="38">
        <v>0</v>
      </c>
      <c r="CW30" s="31">
        <v>0</v>
      </c>
      <c r="CX30" s="38">
        <v>0</v>
      </c>
      <c r="CY30" s="38">
        <v>246</v>
      </c>
      <c r="CZ30" s="38">
        <v>638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9">
        <v>1094</v>
      </c>
      <c r="DK30" s="39">
        <v>0</v>
      </c>
    </row>
    <row r="31" spans="1:115" s="17" customFormat="1" x14ac:dyDescent="0.25">
      <c r="A31" s="15" t="s">
        <v>295</v>
      </c>
      <c r="B31" s="14">
        <f t="shared" si="0"/>
        <v>22038</v>
      </c>
      <c r="C31" s="40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9">
        <v>0</v>
      </c>
      <c r="L31" s="41">
        <v>0</v>
      </c>
      <c r="M31" s="33">
        <v>0</v>
      </c>
      <c r="N31" s="41">
        <v>0</v>
      </c>
      <c r="O31" s="33">
        <v>0</v>
      </c>
      <c r="P31" s="40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9">
        <v>0</v>
      </c>
      <c r="AK31" s="38">
        <v>0</v>
      </c>
      <c r="AL31" s="31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9">
        <v>0</v>
      </c>
      <c r="AX31" s="41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9">
        <v>0</v>
      </c>
      <c r="BH31" s="38">
        <v>0</v>
      </c>
      <c r="BI31" s="38">
        <v>0</v>
      </c>
      <c r="BJ31" s="31">
        <v>2570</v>
      </c>
      <c r="BK31" s="38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8">
        <v>0</v>
      </c>
      <c r="BR31" s="38">
        <v>1259</v>
      </c>
      <c r="BS31" s="38">
        <v>0</v>
      </c>
      <c r="BT31" s="38">
        <v>0</v>
      </c>
      <c r="BU31" s="38">
        <v>0</v>
      </c>
      <c r="BV31" s="38">
        <v>0</v>
      </c>
      <c r="BW31" s="31">
        <v>1194</v>
      </c>
      <c r="BX31" s="38">
        <v>0</v>
      </c>
      <c r="BY31" s="38">
        <v>0</v>
      </c>
      <c r="BZ31" s="38">
        <v>684</v>
      </c>
      <c r="CA31" s="38">
        <v>0</v>
      </c>
      <c r="CB31" s="38">
        <v>0</v>
      </c>
      <c r="CC31" s="38">
        <v>0</v>
      </c>
      <c r="CD31" s="38">
        <v>0</v>
      </c>
      <c r="CE31" s="31">
        <v>0</v>
      </c>
      <c r="CF31" s="39">
        <v>0</v>
      </c>
      <c r="CG31" s="38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8">
        <v>0</v>
      </c>
      <c r="CQ31" s="31">
        <v>0</v>
      </c>
      <c r="CR31" s="38">
        <v>0</v>
      </c>
      <c r="CS31" s="31">
        <v>0</v>
      </c>
      <c r="CT31" s="38">
        <v>0</v>
      </c>
      <c r="CU31" s="38">
        <v>0</v>
      </c>
      <c r="CV31" s="38">
        <v>0</v>
      </c>
      <c r="CW31" s="31">
        <v>0</v>
      </c>
      <c r="CX31" s="38">
        <v>0</v>
      </c>
      <c r="CY31" s="38">
        <v>0</v>
      </c>
      <c r="CZ31" s="38">
        <v>0</v>
      </c>
      <c r="DA31" s="38">
        <v>15532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9">
        <v>799</v>
      </c>
      <c r="DK31" s="39">
        <v>0</v>
      </c>
    </row>
    <row r="32" spans="1:115" s="17" customFormat="1" x14ac:dyDescent="0.25">
      <c r="A32" s="15" t="s">
        <v>296</v>
      </c>
      <c r="B32" s="14">
        <f t="shared" si="0"/>
        <v>2046447</v>
      </c>
      <c r="C32" s="40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9">
        <v>0</v>
      </c>
      <c r="L32" s="41">
        <v>25588</v>
      </c>
      <c r="M32" s="33">
        <v>648</v>
      </c>
      <c r="N32" s="41">
        <v>0</v>
      </c>
      <c r="O32" s="33">
        <v>0</v>
      </c>
      <c r="P32" s="40">
        <v>0</v>
      </c>
      <c r="Q32" s="38">
        <v>16988</v>
      </c>
      <c r="R32" s="38">
        <v>33414</v>
      </c>
      <c r="S32" s="38">
        <v>64318</v>
      </c>
      <c r="T32" s="38">
        <v>603409</v>
      </c>
      <c r="U32" s="38">
        <v>129750</v>
      </c>
      <c r="V32" s="38">
        <v>6206</v>
      </c>
      <c r="W32" s="38">
        <v>0</v>
      </c>
      <c r="X32" s="38">
        <v>0</v>
      </c>
      <c r="Y32" s="38">
        <v>62418</v>
      </c>
      <c r="Z32" s="38">
        <v>0</v>
      </c>
      <c r="AA32" s="38">
        <v>157755</v>
      </c>
      <c r="AB32" s="38">
        <v>35281</v>
      </c>
      <c r="AC32" s="38">
        <v>4738</v>
      </c>
      <c r="AD32" s="38">
        <v>0</v>
      </c>
      <c r="AE32" s="38">
        <v>746988</v>
      </c>
      <c r="AF32" s="38">
        <v>12400</v>
      </c>
      <c r="AG32" s="38">
        <v>0</v>
      </c>
      <c r="AH32" s="38">
        <v>2174</v>
      </c>
      <c r="AI32" s="38">
        <v>85920</v>
      </c>
      <c r="AJ32" s="39">
        <v>0</v>
      </c>
      <c r="AK32" s="38">
        <v>0</v>
      </c>
      <c r="AL32" s="31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9">
        <v>0</v>
      </c>
      <c r="AX32" s="41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9">
        <v>0</v>
      </c>
      <c r="BH32" s="38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8">
        <v>0</v>
      </c>
      <c r="BR32" s="38">
        <v>0</v>
      </c>
      <c r="BS32" s="31">
        <v>0</v>
      </c>
      <c r="BT32" s="38">
        <v>0</v>
      </c>
      <c r="BU32" s="38">
        <v>0</v>
      </c>
      <c r="BV32" s="31">
        <v>2537</v>
      </c>
      <c r="BW32" s="31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1">
        <v>0</v>
      </c>
      <c r="CF32" s="33">
        <v>0</v>
      </c>
      <c r="CG32" s="38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13246</v>
      </c>
      <c r="CQ32" s="31">
        <v>0</v>
      </c>
      <c r="CR32" s="31">
        <v>0</v>
      </c>
      <c r="CS32" s="31">
        <v>0</v>
      </c>
      <c r="CT32" s="31">
        <v>6617</v>
      </c>
      <c r="CU32" s="38">
        <v>5628</v>
      </c>
      <c r="CV32" s="31">
        <v>0</v>
      </c>
      <c r="CW32" s="31">
        <v>0</v>
      </c>
      <c r="CX32" s="38">
        <v>0</v>
      </c>
      <c r="CY32" s="38">
        <v>0</v>
      </c>
      <c r="CZ32" s="38">
        <v>0</v>
      </c>
      <c r="DA32" s="38">
        <v>46</v>
      </c>
      <c r="DB32" s="38">
        <v>0</v>
      </c>
      <c r="DC32" s="38">
        <v>8339</v>
      </c>
      <c r="DD32" s="38">
        <v>2917</v>
      </c>
      <c r="DE32" s="38">
        <v>0</v>
      </c>
      <c r="DF32" s="38">
        <v>2709</v>
      </c>
      <c r="DG32" s="38">
        <v>0</v>
      </c>
      <c r="DH32" s="38">
        <v>16412</v>
      </c>
      <c r="DI32" s="38">
        <v>0</v>
      </c>
      <c r="DJ32" s="39">
        <v>0</v>
      </c>
      <c r="DK32" s="39">
        <v>1</v>
      </c>
    </row>
    <row r="33" spans="1:115" s="17" customFormat="1" x14ac:dyDescent="0.25">
      <c r="A33" s="15" t="s">
        <v>297</v>
      </c>
      <c r="B33" s="14">
        <f t="shared" si="0"/>
        <v>317107</v>
      </c>
      <c r="C33" s="40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9">
        <v>0</v>
      </c>
      <c r="L33" s="41">
        <v>0</v>
      </c>
      <c r="M33" s="33">
        <v>0</v>
      </c>
      <c r="N33" s="41">
        <v>0</v>
      </c>
      <c r="O33" s="33">
        <v>0</v>
      </c>
      <c r="P33" s="40">
        <v>60550</v>
      </c>
      <c r="Q33" s="38">
        <v>24017</v>
      </c>
      <c r="R33" s="38">
        <v>2026</v>
      </c>
      <c r="S33" s="38">
        <v>830</v>
      </c>
      <c r="T33" s="38">
        <v>23844</v>
      </c>
      <c r="U33" s="38">
        <v>8763</v>
      </c>
      <c r="V33" s="38">
        <v>25315</v>
      </c>
      <c r="W33" s="38">
        <v>0</v>
      </c>
      <c r="X33" s="38">
        <v>2423</v>
      </c>
      <c r="Y33" s="38">
        <v>13100</v>
      </c>
      <c r="Z33" s="38">
        <v>0</v>
      </c>
      <c r="AA33" s="38">
        <v>21842</v>
      </c>
      <c r="AB33" s="38">
        <v>0</v>
      </c>
      <c r="AC33" s="38">
        <v>7295</v>
      </c>
      <c r="AD33" s="38">
        <v>981</v>
      </c>
      <c r="AE33" s="38">
        <v>9392</v>
      </c>
      <c r="AF33" s="38">
        <v>71922</v>
      </c>
      <c r="AG33" s="38">
        <v>0</v>
      </c>
      <c r="AH33" s="38">
        <v>1406</v>
      </c>
      <c r="AI33" s="44">
        <v>23985</v>
      </c>
      <c r="AJ33" s="39">
        <v>0</v>
      </c>
      <c r="AK33" s="38">
        <v>0</v>
      </c>
      <c r="AL33" s="31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9">
        <v>0</v>
      </c>
      <c r="AX33" s="41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9">
        <v>0</v>
      </c>
      <c r="BH33" s="38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8">
        <v>0</v>
      </c>
      <c r="BR33" s="38">
        <v>0</v>
      </c>
      <c r="BS33" s="31">
        <v>0</v>
      </c>
      <c r="BT33" s="38">
        <v>0</v>
      </c>
      <c r="BU33" s="38">
        <v>0</v>
      </c>
      <c r="BV33" s="31">
        <v>0</v>
      </c>
      <c r="BW33" s="31">
        <v>0</v>
      </c>
      <c r="BX33" s="38">
        <v>0</v>
      </c>
      <c r="BY33" s="38">
        <v>0</v>
      </c>
      <c r="BZ33" s="38">
        <v>1831</v>
      </c>
      <c r="CA33" s="38">
        <v>0</v>
      </c>
      <c r="CB33" s="38">
        <v>0</v>
      </c>
      <c r="CC33" s="38">
        <v>0</v>
      </c>
      <c r="CD33" s="38">
        <v>0</v>
      </c>
      <c r="CE33" s="31">
        <v>0</v>
      </c>
      <c r="CF33" s="33">
        <v>0</v>
      </c>
      <c r="CG33" s="38">
        <v>0</v>
      </c>
      <c r="CH33" s="31">
        <v>11691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2651</v>
      </c>
      <c r="CU33" s="38">
        <v>0</v>
      </c>
      <c r="CV33" s="31">
        <v>0</v>
      </c>
      <c r="CW33" s="31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9">
        <v>972</v>
      </c>
      <c r="DK33" s="39">
        <v>2271</v>
      </c>
    </row>
    <row r="34" spans="1:115" s="17" customFormat="1" x14ac:dyDescent="0.25">
      <c r="A34" s="15" t="s">
        <v>298</v>
      </c>
      <c r="B34" s="14">
        <f t="shared" ref="B34:B69" si="2">SUM(C34:DK34)</f>
        <v>1179764</v>
      </c>
      <c r="C34" s="40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9">
        <v>0</v>
      </c>
      <c r="L34" s="41">
        <v>0</v>
      </c>
      <c r="M34" s="33">
        <v>0</v>
      </c>
      <c r="N34" s="41">
        <v>0</v>
      </c>
      <c r="O34" s="33">
        <v>0</v>
      </c>
      <c r="P34" s="40">
        <v>201117</v>
      </c>
      <c r="Q34" s="38">
        <v>132537</v>
      </c>
      <c r="R34" s="38">
        <v>26960</v>
      </c>
      <c r="S34" s="38">
        <v>27266</v>
      </c>
      <c r="T34" s="38">
        <v>113139</v>
      </c>
      <c r="U34" s="38">
        <v>111115</v>
      </c>
      <c r="V34" s="38">
        <v>11277</v>
      </c>
      <c r="W34" s="38">
        <v>0</v>
      </c>
      <c r="X34" s="38">
        <v>22802</v>
      </c>
      <c r="Y34" s="38">
        <v>108170</v>
      </c>
      <c r="Z34" s="38">
        <v>0</v>
      </c>
      <c r="AA34" s="38">
        <v>86630</v>
      </c>
      <c r="AB34" s="38">
        <v>19377</v>
      </c>
      <c r="AC34" s="38">
        <v>32820</v>
      </c>
      <c r="AD34" s="38">
        <v>3886</v>
      </c>
      <c r="AE34" s="38">
        <v>47122</v>
      </c>
      <c r="AF34" s="38">
        <v>121097</v>
      </c>
      <c r="AG34" s="38">
        <v>0</v>
      </c>
      <c r="AH34" s="38">
        <v>736</v>
      </c>
      <c r="AI34" s="38">
        <v>79017</v>
      </c>
      <c r="AJ34" s="39">
        <v>0</v>
      </c>
      <c r="AK34" s="38">
        <v>0</v>
      </c>
      <c r="AL34" s="31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9">
        <v>0</v>
      </c>
      <c r="AX34" s="41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9">
        <v>0</v>
      </c>
      <c r="BH34" s="38">
        <v>0</v>
      </c>
      <c r="BI34" s="31">
        <v>0</v>
      </c>
      <c r="BJ34" s="31">
        <v>4179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8">
        <v>0</v>
      </c>
      <c r="BR34" s="38">
        <v>250</v>
      </c>
      <c r="BS34" s="31">
        <v>0</v>
      </c>
      <c r="BT34" s="38">
        <v>0</v>
      </c>
      <c r="BU34" s="38">
        <v>0</v>
      </c>
      <c r="BV34" s="31">
        <v>1759</v>
      </c>
      <c r="BW34" s="31">
        <v>0</v>
      </c>
      <c r="BX34" s="38">
        <v>0</v>
      </c>
      <c r="BY34" s="38">
        <v>0</v>
      </c>
      <c r="BZ34" s="38">
        <v>4330</v>
      </c>
      <c r="CA34" s="38">
        <v>0</v>
      </c>
      <c r="CB34" s="38">
        <v>0</v>
      </c>
      <c r="CC34" s="38">
        <v>0</v>
      </c>
      <c r="CD34" s="38">
        <v>0</v>
      </c>
      <c r="CE34" s="31">
        <v>0</v>
      </c>
      <c r="CF34" s="33">
        <v>0</v>
      </c>
      <c r="CG34" s="38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1854</v>
      </c>
      <c r="CQ34" s="31">
        <v>0</v>
      </c>
      <c r="CR34" s="31">
        <v>0</v>
      </c>
      <c r="CS34" s="31">
        <v>0</v>
      </c>
      <c r="CT34" s="31">
        <v>2329</v>
      </c>
      <c r="CU34" s="38">
        <v>1274</v>
      </c>
      <c r="CV34" s="31">
        <v>0</v>
      </c>
      <c r="CW34" s="31">
        <v>0</v>
      </c>
      <c r="CX34" s="38">
        <v>0</v>
      </c>
      <c r="CY34" s="38">
        <v>0</v>
      </c>
      <c r="CZ34" s="38">
        <v>0</v>
      </c>
      <c r="DA34" s="38">
        <v>1005</v>
      </c>
      <c r="DB34" s="38">
        <v>0</v>
      </c>
      <c r="DC34" s="38">
        <v>0</v>
      </c>
      <c r="DD34" s="38">
        <v>1436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9">
        <v>4311</v>
      </c>
      <c r="DK34" s="39">
        <v>11969</v>
      </c>
    </row>
    <row r="35" spans="1:115" s="17" customFormat="1" x14ac:dyDescent="0.25">
      <c r="A35" s="15" t="s">
        <v>299</v>
      </c>
      <c r="B35" s="14">
        <f t="shared" si="2"/>
        <v>52569</v>
      </c>
      <c r="C35" s="40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9">
        <v>0</v>
      </c>
      <c r="L35" s="41">
        <v>0</v>
      </c>
      <c r="M35" s="33">
        <v>0</v>
      </c>
      <c r="N35" s="41">
        <v>0</v>
      </c>
      <c r="O35" s="33">
        <v>0</v>
      </c>
      <c r="P35" s="40">
        <v>0</v>
      </c>
      <c r="Q35" s="38">
        <v>4629</v>
      </c>
      <c r="R35" s="38">
        <v>0</v>
      </c>
      <c r="S35" s="38">
        <v>0</v>
      </c>
      <c r="T35" s="38">
        <v>0</v>
      </c>
      <c r="U35" s="38">
        <v>1131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4998</v>
      </c>
      <c r="AD35" s="38">
        <v>0</v>
      </c>
      <c r="AE35" s="38">
        <v>0</v>
      </c>
      <c r="AF35" s="38">
        <v>0</v>
      </c>
      <c r="AG35" s="38">
        <v>0</v>
      </c>
      <c r="AH35" s="38">
        <v>289</v>
      </c>
      <c r="AI35" s="38">
        <v>0</v>
      </c>
      <c r="AJ35" s="39">
        <v>0</v>
      </c>
      <c r="AK35" s="38">
        <v>1030</v>
      </c>
      <c r="AL35" s="31">
        <v>0</v>
      </c>
      <c r="AM35" s="38">
        <v>5262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4543</v>
      </c>
      <c r="AT35" s="38">
        <v>0</v>
      </c>
      <c r="AU35" s="38">
        <v>0</v>
      </c>
      <c r="AV35" s="38">
        <v>30687</v>
      </c>
      <c r="AW35" s="39">
        <v>0</v>
      </c>
      <c r="AX35" s="41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9">
        <v>0</v>
      </c>
      <c r="BH35" s="38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8">
        <v>0</v>
      </c>
      <c r="BR35" s="38">
        <v>0</v>
      </c>
      <c r="BS35" s="31">
        <v>0</v>
      </c>
      <c r="BT35" s="38">
        <v>0</v>
      </c>
      <c r="BU35" s="38">
        <v>0</v>
      </c>
      <c r="BV35" s="31">
        <v>0</v>
      </c>
      <c r="BW35" s="31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1">
        <v>0</v>
      </c>
      <c r="CF35" s="33">
        <v>0</v>
      </c>
      <c r="CG35" s="38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8">
        <v>0</v>
      </c>
      <c r="CV35" s="31">
        <v>0</v>
      </c>
      <c r="CW35" s="31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9">
        <v>0</v>
      </c>
      <c r="DK35" s="39">
        <v>0</v>
      </c>
    </row>
    <row r="36" spans="1:115" s="17" customFormat="1" x14ac:dyDescent="0.25">
      <c r="A36" s="15" t="s">
        <v>300</v>
      </c>
      <c r="B36" s="14">
        <f t="shared" si="2"/>
        <v>1616864</v>
      </c>
      <c r="C36" s="40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9">
        <v>0</v>
      </c>
      <c r="L36" s="41">
        <v>0</v>
      </c>
      <c r="M36" s="33">
        <v>23205</v>
      </c>
      <c r="N36" s="41">
        <v>0</v>
      </c>
      <c r="O36" s="33">
        <v>0</v>
      </c>
      <c r="P36" s="40">
        <v>0</v>
      </c>
      <c r="Q36" s="38">
        <v>668091</v>
      </c>
      <c r="R36" s="38">
        <v>7245</v>
      </c>
      <c r="S36" s="38">
        <v>29889</v>
      </c>
      <c r="T36" s="38">
        <v>73686</v>
      </c>
      <c r="U36" s="38">
        <v>213767</v>
      </c>
      <c r="V36" s="38">
        <v>11064</v>
      </c>
      <c r="W36" s="38">
        <v>0</v>
      </c>
      <c r="X36" s="38">
        <v>2822</v>
      </c>
      <c r="Y36" s="38">
        <v>20380</v>
      </c>
      <c r="Z36" s="38">
        <v>0</v>
      </c>
      <c r="AA36" s="38">
        <v>46380</v>
      </c>
      <c r="AB36" s="38">
        <v>46796</v>
      </c>
      <c r="AC36" s="38">
        <v>14362</v>
      </c>
      <c r="AD36" s="38">
        <v>7522</v>
      </c>
      <c r="AE36" s="38">
        <v>99387</v>
      </c>
      <c r="AF36" s="38">
        <v>186748</v>
      </c>
      <c r="AG36" s="38">
        <v>0</v>
      </c>
      <c r="AH36" s="38">
        <v>0</v>
      </c>
      <c r="AI36" s="38">
        <v>116452</v>
      </c>
      <c r="AJ36" s="39">
        <v>0</v>
      </c>
      <c r="AK36" s="38">
        <v>0</v>
      </c>
      <c r="AL36" s="31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9">
        <v>0</v>
      </c>
      <c r="AX36" s="41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9">
        <v>0</v>
      </c>
      <c r="BH36" s="38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8">
        <v>0</v>
      </c>
      <c r="BR36" s="38">
        <v>0</v>
      </c>
      <c r="BS36" s="31">
        <v>0</v>
      </c>
      <c r="BT36" s="38">
        <v>0</v>
      </c>
      <c r="BU36" s="38">
        <v>0</v>
      </c>
      <c r="BV36" s="31">
        <v>0</v>
      </c>
      <c r="BW36" s="31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1">
        <v>0</v>
      </c>
      <c r="CF36" s="33">
        <v>0</v>
      </c>
      <c r="CG36" s="38">
        <v>0</v>
      </c>
      <c r="CH36" s="31">
        <v>2663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2704</v>
      </c>
      <c r="CQ36" s="31">
        <v>0</v>
      </c>
      <c r="CR36" s="31">
        <v>0</v>
      </c>
      <c r="CS36" s="31">
        <v>0</v>
      </c>
      <c r="CT36" s="31">
        <v>9275</v>
      </c>
      <c r="CU36" s="38">
        <v>0</v>
      </c>
      <c r="CV36" s="31">
        <v>0</v>
      </c>
      <c r="CW36" s="31">
        <v>0</v>
      </c>
      <c r="CX36" s="38">
        <v>0</v>
      </c>
      <c r="CY36" s="38">
        <v>0</v>
      </c>
      <c r="CZ36" s="38">
        <v>0</v>
      </c>
      <c r="DA36" s="38">
        <v>33500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9">
        <v>919</v>
      </c>
      <c r="DK36" s="39">
        <v>7</v>
      </c>
    </row>
    <row r="37" spans="1:115" s="17" customFormat="1" x14ac:dyDescent="0.25">
      <c r="A37" s="15" t="s">
        <v>301</v>
      </c>
      <c r="B37" s="14">
        <f t="shared" si="2"/>
        <v>987</v>
      </c>
      <c r="C37" s="40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9">
        <v>0</v>
      </c>
      <c r="L37" s="41">
        <v>0</v>
      </c>
      <c r="M37" s="33">
        <v>0</v>
      </c>
      <c r="N37" s="41">
        <v>0</v>
      </c>
      <c r="O37" s="33">
        <v>0</v>
      </c>
      <c r="P37" s="40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9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9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8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8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3">
        <v>0</v>
      </c>
      <c r="CG37" s="38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987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3">
        <v>0</v>
      </c>
      <c r="DK37" s="39">
        <v>0</v>
      </c>
    </row>
    <row r="38" spans="1:115" s="17" customFormat="1" x14ac:dyDescent="0.25">
      <c r="A38" s="15" t="s">
        <v>302</v>
      </c>
      <c r="B38" s="14">
        <f t="shared" si="2"/>
        <v>14445</v>
      </c>
      <c r="C38" s="40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9">
        <v>0</v>
      </c>
      <c r="L38" s="41">
        <v>0</v>
      </c>
      <c r="M38" s="33">
        <v>0</v>
      </c>
      <c r="N38" s="41">
        <v>0</v>
      </c>
      <c r="O38" s="33">
        <v>0</v>
      </c>
      <c r="P38" s="40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9">
        <v>0</v>
      </c>
      <c r="AK38" s="38">
        <v>0</v>
      </c>
      <c r="AL38" s="31">
        <v>0</v>
      </c>
      <c r="AM38" s="31">
        <v>0</v>
      </c>
      <c r="AN38" s="31">
        <v>0</v>
      </c>
      <c r="AO38" s="38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9">
        <v>0</v>
      </c>
      <c r="AX38" s="41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9">
        <v>0</v>
      </c>
      <c r="BH38" s="38">
        <v>0</v>
      </c>
      <c r="BI38" s="31">
        <v>0</v>
      </c>
      <c r="BJ38" s="31">
        <v>2692</v>
      </c>
      <c r="BK38" s="31">
        <v>0</v>
      </c>
      <c r="BL38" s="31">
        <v>0</v>
      </c>
      <c r="BM38" s="31">
        <v>930</v>
      </c>
      <c r="BN38" s="31">
        <v>0</v>
      </c>
      <c r="BO38" s="31">
        <v>0</v>
      </c>
      <c r="BP38" s="31">
        <v>0</v>
      </c>
      <c r="BQ38" s="31">
        <v>0</v>
      </c>
      <c r="BR38" s="38">
        <v>2095</v>
      </c>
      <c r="BS38" s="31">
        <v>0</v>
      </c>
      <c r="BT38" s="31">
        <v>0</v>
      </c>
      <c r="BU38" s="38">
        <v>0</v>
      </c>
      <c r="BV38" s="31">
        <v>4944</v>
      </c>
      <c r="BW38" s="31">
        <v>0</v>
      </c>
      <c r="BX38" s="31">
        <v>0</v>
      </c>
      <c r="BY38" s="31">
        <v>0</v>
      </c>
      <c r="BZ38" s="38">
        <v>0</v>
      </c>
      <c r="CA38" s="38">
        <v>0</v>
      </c>
      <c r="CB38" s="38">
        <v>0</v>
      </c>
      <c r="CC38" s="38">
        <v>0</v>
      </c>
      <c r="CD38" s="31">
        <v>0</v>
      </c>
      <c r="CE38" s="31">
        <v>0</v>
      </c>
      <c r="CF38" s="33">
        <v>0</v>
      </c>
      <c r="CG38" s="38">
        <v>0</v>
      </c>
      <c r="CH38" s="31">
        <v>0</v>
      </c>
      <c r="CI38" s="31">
        <v>0</v>
      </c>
      <c r="CJ38" s="31">
        <v>0</v>
      </c>
      <c r="CK38" s="38">
        <v>0</v>
      </c>
      <c r="CL38" s="31">
        <v>0</v>
      </c>
      <c r="CM38" s="38">
        <v>0</v>
      </c>
      <c r="CN38" s="38">
        <v>0</v>
      </c>
      <c r="CO38" s="31">
        <v>0</v>
      </c>
      <c r="CP38" s="38">
        <v>0</v>
      </c>
      <c r="CQ38" s="31">
        <v>0</v>
      </c>
      <c r="CR38" s="38">
        <v>0</v>
      </c>
      <c r="CS38" s="31">
        <v>0</v>
      </c>
      <c r="CT38" s="38">
        <v>0</v>
      </c>
      <c r="CU38" s="38">
        <v>0</v>
      </c>
      <c r="CV38" s="38">
        <v>0</v>
      </c>
      <c r="CW38" s="31">
        <v>0</v>
      </c>
      <c r="CX38" s="38">
        <v>0</v>
      </c>
      <c r="CY38" s="38">
        <v>0</v>
      </c>
      <c r="CZ38" s="38">
        <v>0</v>
      </c>
      <c r="DA38" s="38">
        <v>3784</v>
      </c>
      <c r="DB38" s="38">
        <v>0</v>
      </c>
      <c r="DC38" s="38">
        <v>0</v>
      </c>
      <c r="DD38" s="38">
        <v>0</v>
      </c>
      <c r="DE38" s="38">
        <v>0</v>
      </c>
      <c r="DF38" s="38">
        <v>0</v>
      </c>
      <c r="DG38" s="38">
        <v>0</v>
      </c>
      <c r="DH38" s="38">
        <v>0</v>
      </c>
      <c r="DI38" s="38">
        <v>0</v>
      </c>
      <c r="DJ38" s="39">
        <v>0</v>
      </c>
      <c r="DK38" s="39">
        <v>0</v>
      </c>
    </row>
    <row r="39" spans="1:115" s="17" customFormat="1" x14ac:dyDescent="0.25">
      <c r="A39" s="15" t="s">
        <v>303</v>
      </c>
      <c r="B39" s="14">
        <f t="shared" si="2"/>
        <v>302099</v>
      </c>
      <c r="C39" s="40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9">
        <v>0</v>
      </c>
      <c r="L39" s="41">
        <v>5158</v>
      </c>
      <c r="M39" s="33">
        <v>0</v>
      </c>
      <c r="N39" s="41">
        <v>0</v>
      </c>
      <c r="O39" s="33">
        <v>0</v>
      </c>
      <c r="P39" s="40">
        <v>0</v>
      </c>
      <c r="Q39" s="38">
        <v>0</v>
      </c>
      <c r="R39" s="38">
        <v>3579</v>
      </c>
      <c r="S39" s="38">
        <v>14514</v>
      </c>
      <c r="T39" s="38">
        <v>0</v>
      </c>
      <c r="U39" s="38">
        <v>2609</v>
      </c>
      <c r="V39" s="38">
        <v>0</v>
      </c>
      <c r="W39" s="38">
        <v>0</v>
      </c>
      <c r="X39" s="38">
        <v>0</v>
      </c>
      <c r="Y39" s="38">
        <v>8900</v>
      </c>
      <c r="Z39" s="38">
        <v>0</v>
      </c>
      <c r="AA39" s="38">
        <v>5140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368</v>
      </c>
      <c r="AI39" s="38">
        <v>0</v>
      </c>
      <c r="AJ39" s="39">
        <v>0</v>
      </c>
      <c r="AK39" s="38">
        <v>0</v>
      </c>
      <c r="AL39" s="31">
        <v>33149</v>
      </c>
      <c r="AM39" s="38">
        <v>0</v>
      </c>
      <c r="AN39" s="38">
        <v>0</v>
      </c>
      <c r="AO39" s="38">
        <v>0</v>
      </c>
      <c r="AP39" s="38">
        <v>5391</v>
      </c>
      <c r="AQ39" s="38">
        <v>0</v>
      </c>
      <c r="AR39" s="38">
        <v>14143</v>
      </c>
      <c r="AS39" s="38">
        <v>0</v>
      </c>
      <c r="AT39" s="38">
        <v>84599</v>
      </c>
      <c r="AU39" s="38">
        <v>0</v>
      </c>
      <c r="AV39" s="38">
        <v>0</v>
      </c>
      <c r="AW39" s="39">
        <v>120183</v>
      </c>
      <c r="AX39" s="41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9">
        <v>0</v>
      </c>
      <c r="BH39" s="38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8">
        <v>0</v>
      </c>
      <c r="BR39" s="38">
        <v>0</v>
      </c>
      <c r="BS39" s="31">
        <v>0</v>
      </c>
      <c r="BT39" s="38">
        <v>0</v>
      </c>
      <c r="BU39" s="38">
        <v>0</v>
      </c>
      <c r="BV39" s="31">
        <v>0</v>
      </c>
      <c r="BW39" s="31">
        <v>0</v>
      </c>
      <c r="BX39" s="38">
        <v>0</v>
      </c>
      <c r="BY39" s="38">
        <v>0</v>
      </c>
      <c r="BZ39" s="38">
        <v>1384</v>
      </c>
      <c r="CA39" s="38">
        <v>0</v>
      </c>
      <c r="CB39" s="38">
        <v>0</v>
      </c>
      <c r="CC39" s="38">
        <v>0</v>
      </c>
      <c r="CD39" s="38">
        <v>0</v>
      </c>
      <c r="CE39" s="31">
        <v>0</v>
      </c>
      <c r="CF39" s="33">
        <v>0</v>
      </c>
      <c r="CG39" s="38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8">
        <v>232</v>
      </c>
      <c r="CV39" s="31">
        <v>0</v>
      </c>
      <c r="CW39" s="31">
        <v>0</v>
      </c>
      <c r="CX39" s="38">
        <v>0</v>
      </c>
      <c r="CY39" s="38">
        <v>0</v>
      </c>
      <c r="CZ39" s="38">
        <v>0</v>
      </c>
      <c r="DA39" s="38">
        <v>0</v>
      </c>
      <c r="DB39" s="38">
        <v>0</v>
      </c>
      <c r="DC39" s="38">
        <v>431</v>
      </c>
      <c r="DD39" s="38">
        <v>0</v>
      </c>
      <c r="DE39" s="38">
        <v>0</v>
      </c>
      <c r="DF39" s="38">
        <v>0</v>
      </c>
      <c r="DG39" s="38">
        <v>0</v>
      </c>
      <c r="DH39" s="38">
        <v>0</v>
      </c>
      <c r="DI39" s="38">
        <v>0</v>
      </c>
      <c r="DJ39" s="39">
        <v>0</v>
      </c>
      <c r="DK39" s="39">
        <v>2319</v>
      </c>
    </row>
    <row r="40" spans="1:115" s="17" customFormat="1" x14ac:dyDescent="0.25">
      <c r="A40" s="15" t="s">
        <v>304</v>
      </c>
      <c r="B40" s="14">
        <f t="shared" si="2"/>
        <v>282908</v>
      </c>
      <c r="C40" s="40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9">
        <v>0</v>
      </c>
      <c r="L40" s="41">
        <v>0</v>
      </c>
      <c r="M40" s="33">
        <v>0</v>
      </c>
      <c r="N40" s="41">
        <v>0</v>
      </c>
      <c r="O40" s="33">
        <v>0</v>
      </c>
      <c r="P40" s="40">
        <v>0</v>
      </c>
      <c r="Q40" s="38">
        <v>0</v>
      </c>
      <c r="R40" s="38">
        <v>248</v>
      </c>
      <c r="S40" s="38">
        <v>275</v>
      </c>
      <c r="T40" s="38">
        <v>0</v>
      </c>
      <c r="U40" s="38">
        <v>0</v>
      </c>
      <c r="V40" s="38">
        <v>0</v>
      </c>
      <c r="W40" s="38">
        <v>1669</v>
      </c>
      <c r="X40" s="38">
        <v>0</v>
      </c>
      <c r="Y40" s="38">
        <v>1733</v>
      </c>
      <c r="Z40" s="38">
        <v>0</v>
      </c>
      <c r="AA40" s="38">
        <v>555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1496</v>
      </c>
      <c r="AH40" s="38">
        <v>0</v>
      </c>
      <c r="AI40" s="38">
        <v>0</v>
      </c>
      <c r="AJ40" s="39">
        <v>0</v>
      </c>
      <c r="AK40" s="38">
        <v>0</v>
      </c>
      <c r="AL40" s="31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9">
        <v>0</v>
      </c>
      <c r="AX40" s="41">
        <v>54987</v>
      </c>
      <c r="AY40" s="38">
        <v>226</v>
      </c>
      <c r="AZ40" s="38">
        <v>12517</v>
      </c>
      <c r="BA40" s="38">
        <v>2874</v>
      </c>
      <c r="BB40" s="38">
        <v>1263</v>
      </c>
      <c r="BC40" s="38">
        <v>78009</v>
      </c>
      <c r="BD40" s="38">
        <v>3111</v>
      </c>
      <c r="BE40" s="38">
        <v>11431</v>
      </c>
      <c r="BF40" s="38">
        <v>60183</v>
      </c>
      <c r="BG40" s="39">
        <v>31976</v>
      </c>
      <c r="BH40" s="38">
        <v>0</v>
      </c>
      <c r="BI40" s="31">
        <v>0</v>
      </c>
      <c r="BJ40" s="31">
        <v>262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8">
        <v>0</v>
      </c>
      <c r="BR40" s="38">
        <v>815</v>
      </c>
      <c r="BS40" s="31">
        <v>0</v>
      </c>
      <c r="BT40" s="38">
        <v>0</v>
      </c>
      <c r="BU40" s="38">
        <v>0</v>
      </c>
      <c r="BV40" s="31">
        <v>3587</v>
      </c>
      <c r="BW40" s="31">
        <v>0</v>
      </c>
      <c r="BX40" s="38">
        <v>0</v>
      </c>
      <c r="BY40" s="38">
        <v>0</v>
      </c>
      <c r="BZ40" s="38">
        <v>4327</v>
      </c>
      <c r="CA40" s="38">
        <v>0</v>
      </c>
      <c r="CB40" s="38">
        <v>0</v>
      </c>
      <c r="CC40" s="38">
        <v>165</v>
      </c>
      <c r="CD40" s="38">
        <v>0</v>
      </c>
      <c r="CE40" s="31">
        <v>0</v>
      </c>
      <c r="CF40" s="33">
        <v>0</v>
      </c>
      <c r="CG40" s="38">
        <v>0</v>
      </c>
      <c r="CH40" s="31">
        <v>2277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8">
        <v>0</v>
      </c>
      <c r="CV40" s="31">
        <v>0</v>
      </c>
      <c r="CW40" s="31">
        <v>0</v>
      </c>
      <c r="CX40" s="38">
        <v>0</v>
      </c>
      <c r="CY40" s="38">
        <v>0</v>
      </c>
      <c r="CZ40" s="38">
        <v>0</v>
      </c>
      <c r="DA40" s="38">
        <v>0</v>
      </c>
      <c r="DB40" s="38">
        <v>0</v>
      </c>
      <c r="DC40" s="38">
        <v>0</v>
      </c>
      <c r="DD40" s="38">
        <v>0</v>
      </c>
      <c r="DE40" s="38">
        <v>0</v>
      </c>
      <c r="DF40" s="38">
        <v>80</v>
      </c>
      <c r="DG40" s="38">
        <v>0</v>
      </c>
      <c r="DH40" s="38">
        <v>0</v>
      </c>
      <c r="DI40" s="38">
        <v>0</v>
      </c>
      <c r="DJ40" s="39">
        <v>6018</v>
      </c>
      <c r="DK40" s="39">
        <v>2824</v>
      </c>
    </row>
    <row r="41" spans="1:115" s="17" customFormat="1" x14ac:dyDescent="0.25">
      <c r="A41" s="15" t="s">
        <v>305</v>
      </c>
      <c r="B41" s="14">
        <f t="shared" si="2"/>
        <v>161135</v>
      </c>
      <c r="C41" s="40">
        <v>0</v>
      </c>
      <c r="D41" s="38">
        <v>4896</v>
      </c>
      <c r="E41" s="38">
        <v>43528</v>
      </c>
      <c r="F41" s="38">
        <v>0</v>
      </c>
      <c r="G41" s="38">
        <v>42456</v>
      </c>
      <c r="H41" s="38">
        <v>12454</v>
      </c>
      <c r="I41" s="38">
        <v>9502</v>
      </c>
      <c r="J41" s="38">
        <v>25987</v>
      </c>
      <c r="K41" s="39">
        <v>0</v>
      </c>
      <c r="L41" s="41">
        <v>0</v>
      </c>
      <c r="M41" s="33">
        <v>0</v>
      </c>
      <c r="N41" s="41">
        <v>0</v>
      </c>
      <c r="O41" s="33">
        <v>0</v>
      </c>
      <c r="P41" s="40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1442</v>
      </c>
      <c r="AG41" s="38">
        <v>0</v>
      </c>
      <c r="AH41" s="38">
        <v>0</v>
      </c>
      <c r="AI41" s="38">
        <v>0</v>
      </c>
      <c r="AJ41" s="39">
        <v>0</v>
      </c>
      <c r="AK41" s="38">
        <v>0</v>
      </c>
      <c r="AL41" s="31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9">
        <v>0</v>
      </c>
      <c r="AX41" s="41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9">
        <v>0</v>
      </c>
      <c r="BH41" s="38">
        <v>0</v>
      </c>
      <c r="BI41" s="31">
        <v>0</v>
      </c>
      <c r="BJ41" s="31">
        <v>652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8">
        <v>0</v>
      </c>
      <c r="BR41" s="38">
        <v>1733</v>
      </c>
      <c r="BS41" s="31">
        <v>0</v>
      </c>
      <c r="BT41" s="38">
        <v>0</v>
      </c>
      <c r="BU41" s="38">
        <v>0</v>
      </c>
      <c r="BV41" s="31">
        <v>718</v>
      </c>
      <c r="BW41" s="31">
        <v>9001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0</v>
      </c>
      <c r="CD41" s="38">
        <v>0</v>
      </c>
      <c r="CE41" s="31">
        <v>0</v>
      </c>
      <c r="CF41" s="33">
        <v>0</v>
      </c>
      <c r="CG41" s="38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8">
        <v>0</v>
      </c>
      <c r="CV41" s="31">
        <v>3978</v>
      </c>
      <c r="CW41" s="31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9">
        <v>4788</v>
      </c>
      <c r="DK41" s="39">
        <v>0</v>
      </c>
    </row>
    <row r="42" spans="1:115" s="17" customFormat="1" x14ac:dyDescent="0.25">
      <c r="A42" s="15" t="s">
        <v>140</v>
      </c>
      <c r="B42" s="14">
        <f t="shared" si="2"/>
        <v>1528324</v>
      </c>
      <c r="C42" s="40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9">
        <v>0</v>
      </c>
      <c r="L42" s="41">
        <v>0</v>
      </c>
      <c r="M42" s="33">
        <v>40540</v>
      </c>
      <c r="N42" s="41">
        <v>0</v>
      </c>
      <c r="O42" s="33">
        <v>0</v>
      </c>
      <c r="P42" s="40">
        <v>0</v>
      </c>
      <c r="Q42" s="38">
        <v>569594</v>
      </c>
      <c r="R42" s="38">
        <v>8435</v>
      </c>
      <c r="S42" s="38">
        <v>20596</v>
      </c>
      <c r="T42" s="38">
        <v>219502</v>
      </c>
      <c r="U42" s="38">
        <v>132234</v>
      </c>
      <c r="V42" s="38">
        <v>11338</v>
      </c>
      <c r="W42" s="38">
        <v>0</v>
      </c>
      <c r="X42" s="38">
        <v>0</v>
      </c>
      <c r="Y42" s="38">
        <v>221180</v>
      </c>
      <c r="Z42" s="38">
        <v>0</v>
      </c>
      <c r="AA42" s="38">
        <v>48283</v>
      </c>
      <c r="AB42" s="38">
        <v>1938</v>
      </c>
      <c r="AC42" s="38">
        <v>0</v>
      </c>
      <c r="AD42" s="38">
        <v>13756</v>
      </c>
      <c r="AE42" s="38">
        <v>123174</v>
      </c>
      <c r="AF42" s="38">
        <v>31483</v>
      </c>
      <c r="AG42" s="38">
        <v>0</v>
      </c>
      <c r="AH42" s="38">
        <v>7561</v>
      </c>
      <c r="AI42" s="38">
        <v>56833</v>
      </c>
      <c r="AJ42" s="39">
        <v>0</v>
      </c>
      <c r="AK42" s="38">
        <v>0</v>
      </c>
      <c r="AL42" s="31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9">
        <v>0</v>
      </c>
      <c r="AX42" s="41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9">
        <v>0</v>
      </c>
      <c r="BH42" s="38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8">
        <v>0</v>
      </c>
      <c r="BR42" s="38">
        <v>0</v>
      </c>
      <c r="BS42" s="31">
        <v>0</v>
      </c>
      <c r="BT42" s="38">
        <v>0</v>
      </c>
      <c r="BU42" s="38">
        <v>0</v>
      </c>
      <c r="BV42" s="31">
        <v>0</v>
      </c>
      <c r="BW42" s="31">
        <v>0</v>
      </c>
      <c r="BX42" s="38">
        <v>0</v>
      </c>
      <c r="BY42" s="38">
        <v>0</v>
      </c>
      <c r="BZ42" s="38">
        <v>998</v>
      </c>
      <c r="CA42" s="38">
        <v>0</v>
      </c>
      <c r="CB42" s="38">
        <v>0</v>
      </c>
      <c r="CC42" s="38">
        <v>0</v>
      </c>
      <c r="CD42" s="38">
        <v>0</v>
      </c>
      <c r="CE42" s="31">
        <v>0</v>
      </c>
      <c r="CF42" s="33">
        <v>0</v>
      </c>
      <c r="CG42" s="38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10438</v>
      </c>
      <c r="CQ42" s="31">
        <v>0</v>
      </c>
      <c r="CR42" s="31">
        <v>0</v>
      </c>
      <c r="CS42" s="31">
        <v>0</v>
      </c>
      <c r="CT42" s="31">
        <v>7564</v>
      </c>
      <c r="CU42" s="38">
        <v>724</v>
      </c>
      <c r="CV42" s="31">
        <v>0</v>
      </c>
      <c r="CW42" s="31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1939</v>
      </c>
      <c r="DE42" s="38">
        <v>0</v>
      </c>
      <c r="DF42" s="38">
        <v>209</v>
      </c>
      <c r="DG42" s="38">
        <v>0</v>
      </c>
      <c r="DH42" s="38">
        <v>0</v>
      </c>
      <c r="DI42" s="38">
        <v>0</v>
      </c>
      <c r="DJ42" s="39">
        <v>0</v>
      </c>
      <c r="DK42" s="39">
        <v>5</v>
      </c>
    </row>
    <row r="43" spans="1:115" s="17" customFormat="1" x14ac:dyDescent="0.25">
      <c r="A43" s="15" t="s">
        <v>306</v>
      </c>
      <c r="B43" s="14">
        <f t="shared" si="2"/>
        <v>76729</v>
      </c>
      <c r="C43" s="40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9">
        <v>0</v>
      </c>
      <c r="L43" s="41">
        <v>0</v>
      </c>
      <c r="M43" s="33">
        <v>0</v>
      </c>
      <c r="N43" s="41">
        <v>0</v>
      </c>
      <c r="O43" s="33">
        <v>0</v>
      </c>
      <c r="P43" s="40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1816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9">
        <v>0</v>
      </c>
      <c r="AK43" s="38">
        <v>0</v>
      </c>
      <c r="AL43" s="31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9">
        <v>0</v>
      </c>
      <c r="AX43" s="41">
        <v>21415</v>
      </c>
      <c r="AY43" s="38">
        <v>10308</v>
      </c>
      <c r="AZ43" s="38">
        <v>5584</v>
      </c>
      <c r="BA43" s="38">
        <v>294</v>
      </c>
      <c r="BB43" s="38">
        <v>4834</v>
      </c>
      <c r="BC43" s="38">
        <v>3349</v>
      </c>
      <c r="BD43" s="38">
        <v>0</v>
      </c>
      <c r="BE43" s="38">
        <v>2799</v>
      </c>
      <c r="BF43" s="38">
        <v>11675</v>
      </c>
      <c r="BG43" s="39">
        <v>8598</v>
      </c>
      <c r="BH43" s="38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8">
        <v>0</v>
      </c>
      <c r="BR43" s="38">
        <v>0</v>
      </c>
      <c r="BS43" s="31">
        <v>0</v>
      </c>
      <c r="BT43" s="38">
        <v>0</v>
      </c>
      <c r="BU43" s="38">
        <v>0</v>
      </c>
      <c r="BV43" s="31">
        <v>0</v>
      </c>
      <c r="BW43" s="31">
        <v>0</v>
      </c>
      <c r="BX43" s="38">
        <v>0</v>
      </c>
      <c r="BY43" s="38">
        <v>0</v>
      </c>
      <c r="BZ43" s="38">
        <v>2406</v>
      </c>
      <c r="CA43" s="38">
        <v>0</v>
      </c>
      <c r="CB43" s="38">
        <v>0</v>
      </c>
      <c r="CC43" s="38">
        <v>0</v>
      </c>
      <c r="CD43" s="38">
        <v>0</v>
      </c>
      <c r="CE43" s="31">
        <v>0</v>
      </c>
      <c r="CF43" s="33">
        <v>0</v>
      </c>
      <c r="CG43" s="38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8">
        <v>0</v>
      </c>
      <c r="CV43" s="31">
        <v>0</v>
      </c>
      <c r="CW43" s="31">
        <v>0</v>
      </c>
      <c r="CX43" s="38">
        <v>0</v>
      </c>
      <c r="CY43" s="38">
        <v>0</v>
      </c>
      <c r="CZ43" s="38">
        <v>0</v>
      </c>
      <c r="DA43" s="38">
        <v>58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9">
        <v>3478</v>
      </c>
      <c r="DK43" s="39">
        <v>115</v>
      </c>
    </row>
    <row r="44" spans="1:115" s="17" customFormat="1" x14ac:dyDescent="0.25">
      <c r="A44" s="15" t="s">
        <v>307</v>
      </c>
      <c r="B44" s="14">
        <f t="shared" si="2"/>
        <v>380622</v>
      </c>
      <c r="C44" s="40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9">
        <v>0</v>
      </c>
      <c r="L44" s="41">
        <v>0</v>
      </c>
      <c r="M44" s="33">
        <v>59598</v>
      </c>
      <c r="N44" s="41">
        <v>0</v>
      </c>
      <c r="O44" s="33">
        <v>0</v>
      </c>
      <c r="P44" s="40">
        <v>0</v>
      </c>
      <c r="Q44" s="38">
        <v>0</v>
      </c>
      <c r="R44" s="38">
        <v>8861</v>
      </c>
      <c r="S44" s="38">
        <v>28605</v>
      </c>
      <c r="T44" s="38">
        <v>59384</v>
      </c>
      <c r="U44" s="38">
        <v>29402</v>
      </c>
      <c r="V44" s="38">
        <v>24569</v>
      </c>
      <c r="W44" s="38">
        <v>0</v>
      </c>
      <c r="X44" s="38">
        <v>0</v>
      </c>
      <c r="Y44" s="38">
        <v>33726</v>
      </c>
      <c r="Z44" s="38">
        <v>0</v>
      </c>
      <c r="AA44" s="38">
        <v>34355</v>
      </c>
      <c r="AB44" s="38">
        <v>0</v>
      </c>
      <c r="AC44" s="38">
        <v>0</v>
      </c>
      <c r="AD44" s="38">
        <v>0</v>
      </c>
      <c r="AE44" s="38">
        <v>53102</v>
      </c>
      <c r="AF44" s="38">
        <v>19310</v>
      </c>
      <c r="AG44" s="38">
        <v>0</v>
      </c>
      <c r="AH44" s="38">
        <v>3969</v>
      </c>
      <c r="AI44" s="38">
        <v>8277</v>
      </c>
      <c r="AJ44" s="39">
        <v>0</v>
      </c>
      <c r="AK44" s="38">
        <v>0</v>
      </c>
      <c r="AL44" s="31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57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9">
        <v>0</v>
      </c>
      <c r="AX44" s="41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9">
        <v>0</v>
      </c>
      <c r="BH44" s="38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8">
        <v>0</v>
      </c>
      <c r="BR44" s="38">
        <v>0</v>
      </c>
      <c r="BS44" s="31">
        <v>0</v>
      </c>
      <c r="BT44" s="38">
        <v>0</v>
      </c>
      <c r="BU44" s="38">
        <v>0</v>
      </c>
      <c r="BV44" s="31">
        <v>0</v>
      </c>
      <c r="BW44" s="31">
        <v>0</v>
      </c>
      <c r="BX44" s="38">
        <v>0</v>
      </c>
      <c r="BY44" s="38">
        <v>0</v>
      </c>
      <c r="BZ44" s="38">
        <v>3919</v>
      </c>
      <c r="CA44" s="38">
        <v>0</v>
      </c>
      <c r="CB44" s="38">
        <v>0</v>
      </c>
      <c r="CC44" s="38">
        <v>0</v>
      </c>
      <c r="CD44" s="38">
        <v>0</v>
      </c>
      <c r="CE44" s="31">
        <v>0</v>
      </c>
      <c r="CF44" s="33">
        <v>0</v>
      </c>
      <c r="CG44" s="38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6913</v>
      </c>
      <c r="CQ44" s="31">
        <v>0</v>
      </c>
      <c r="CR44" s="31">
        <v>0</v>
      </c>
      <c r="CS44" s="31">
        <v>0</v>
      </c>
      <c r="CT44" s="31">
        <v>0</v>
      </c>
      <c r="CU44" s="38">
        <v>0</v>
      </c>
      <c r="CV44" s="31">
        <v>0</v>
      </c>
      <c r="CW44" s="31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2366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9">
        <v>0</v>
      </c>
      <c r="DK44" s="39">
        <v>4209</v>
      </c>
    </row>
    <row r="45" spans="1:115" s="17" customFormat="1" x14ac:dyDescent="0.25">
      <c r="A45" s="15" t="s">
        <v>143</v>
      </c>
      <c r="B45" s="14">
        <f t="shared" si="2"/>
        <v>1204</v>
      </c>
      <c r="C45" s="40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9">
        <v>0</v>
      </c>
      <c r="L45" s="41">
        <v>0</v>
      </c>
      <c r="M45" s="33">
        <v>0</v>
      </c>
      <c r="N45" s="41">
        <v>0</v>
      </c>
      <c r="O45" s="33">
        <v>0</v>
      </c>
      <c r="P45" s="40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9">
        <v>0</v>
      </c>
      <c r="AK45" s="38">
        <v>0</v>
      </c>
      <c r="AL45" s="31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9">
        <v>0</v>
      </c>
      <c r="AX45" s="41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9">
        <v>0</v>
      </c>
      <c r="BH45" s="38">
        <v>0</v>
      </c>
      <c r="BI45" s="38">
        <v>0</v>
      </c>
      <c r="BJ45" s="31">
        <v>0</v>
      </c>
      <c r="BK45" s="38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1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31">
        <v>0</v>
      </c>
      <c r="CF45" s="39">
        <v>0</v>
      </c>
      <c r="CG45" s="38">
        <v>0</v>
      </c>
      <c r="CH45" s="31">
        <v>0</v>
      </c>
      <c r="CI45" s="31">
        <v>0</v>
      </c>
      <c r="CJ45" s="31">
        <v>0</v>
      </c>
      <c r="CK45" s="38">
        <v>0</v>
      </c>
      <c r="CL45" s="31">
        <v>0</v>
      </c>
      <c r="CM45" s="31">
        <v>0</v>
      </c>
      <c r="CN45" s="31">
        <v>503</v>
      </c>
      <c r="CO45" s="31">
        <v>0</v>
      </c>
      <c r="CP45" s="38">
        <v>0</v>
      </c>
      <c r="CQ45" s="31">
        <v>0</v>
      </c>
      <c r="CR45" s="38">
        <v>0</v>
      </c>
      <c r="CS45" s="31">
        <v>0</v>
      </c>
      <c r="CT45" s="38">
        <v>0</v>
      </c>
      <c r="CU45" s="38">
        <v>0</v>
      </c>
      <c r="CV45" s="38">
        <v>0</v>
      </c>
      <c r="CW45" s="31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9">
        <v>701</v>
      </c>
      <c r="DK45" s="39">
        <v>0</v>
      </c>
    </row>
    <row r="46" spans="1:115" s="17" customFormat="1" x14ac:dyDescent="0.25">
      <c r="A46" s="15" t="s">
        <v>308</v>
      </c>
      <c r="B46" s="14">
        <f t="shared" si="2"/>
        <v>36789</v>
      </c>
      <c r="C46" s="40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41">
        <v>0</v>
      </c>
      <c r="M46" s="33">
        <v>0</v>
      </c>
      <c r="N46" s="41">
        <v>0</v>
      </c>
      <c r="O46" s="33">
        <v>0</v>
      </c>
      <c r="P46" s="40">
        <v>8404</v>
      </c>
      <c r="Q46" s="38">
        <v>1369</v>
      </c>
      <c r="R46" s="38">
        <v>0</v>
      </c>
      <c r="S46" s="38">
        <v>0</v>
      </c>
      <c r="T46" s="38">
        <v>0</v>
      </c>
      <c r="U46" s="38">
        <v>7651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2410</v>
      </c>
      <c r="AD46" s="38">
        <v>0</v>
      </c>
      <c r="AE46" s="38">
        <v>0</v>
      </c>
      <c r="AF46" s="38">
        <v>6907</v>
      </c>
      <c r="AG46" s="38">
        <v>0</v>
      </c>
      <c r="AH46" s="38">
        <v>6664</v>
      </c>
      <c r="AI46" s="38">
        <v>3384</v>
      </c>
      <c r="AJ46" s="39">
        <v>0</v>
      </c>
      <c r="AK46" s="38">
        <v>0</v>
      </c>
      <c r="AL46" s="31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9">
        <v>0</v>
      </c>
      <c r="AX46" s="41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9">
        <v>0</v>
      </c>
      <c r="BH46" s="38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8">
        <v>0</v>
      </c>
      <c r="BR46" s="38">
        <v>0</v>
      </c>
      <c r="BS46" s="31">
        <v>0</v>
      </c>
      <c r="BT46" s="38">
        <v>0</v>
      </c>
      <c r="BU46" s="38">
        <v>0</v>
      </c>
      <c r="BV46" s="31">
        <v>0</v>
      </c>
      <c r="BW46" s="31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1">
        <v>0</v>
      </c>
      <c r="CF46" s="33">
        <v>0</v>
      </c>
      <c r="CG46" s="38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8">
        <v>0</v>
      </c>
      <c r="CV46" s="31">
        <v>0</v>
      </c>
      <c r="CW46" s="31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9">
        <v>0</v>
      </c>
      <c r="DK46" s="39">
        <v>0</v>
      </c>
    </row>
    <row r="47" spans="1:115" s="17" customFormat="1" x14ac:dyDescent="0.25">
      <c r="A47" s="15" t="s">
        <v>309</v>
      </c>
      <c r="B47" s="14">
        <f t="shared" si="2"/>
        <v>1641541</v>
      </c>
      <c r="C47" s="40">
        <v>0</v>
      </c>
      <c r="D47" s="38">
        <v>169160</v>
      </c>
      <c r="E47" s="38">
        <v>30347</v>
      </c>
      <c r="F47" s="38">
        <v>0</v>
      </c>
      <c r="G47" s="38">
        <v>216842</v>
      </c>
      <c r="H47" s="38">
        <v>56141</v>
      </c>
      <c r="I47" s="38">
        <v>57450</v>
      </c>
      <c r="J47" s="38">
        <v>33874</v>
      </c>
      <c r="K47" s="39">
        <v>28660</v>
      </c>
      <c r="L47" s="41">
        <v>0</v>
      </c>
      <c r="M47" s="33">
        <v>0</v>
      </c>
      <c r="N47" s="41">
        <v>156349</v>
      </c>
      <c r="O47" s="33">
        <v>45</v>
      </c>
      <c r="P47" s="40">
        <v>0</v>
      </c>
      <c r="Q47" s="38">
        <v>136966</v>
      </c>
      <c r="R47" s="38">
        <v>1212</v>
      </c>
      <c r="S47" s="38">
        <v>920</v>
      </c>
      <c r="T47" s="38">
        <v>85532</v>
      </c>
      <c r="U47" s="38">
        <v>112525</v>
      </c>
      <c r="V47" s="38">
        <v>1763</v>
      </c>
      <c r="W47" s="38">
        <v>0</v>
      </c>
      <c r="X47" s="38">
        <v>16128</v>
      </c>
      <c r="Y47" s="38">
        <v>25977</v>
      </c>
      <c r="Z47" s="38">
        <v>0</v>
      </c>
      <c r="AA47" s="38">
        <v>1776</v>
      </c>
      <c r="AB47" s="38">
        <v>72893</v>
      </c>
      <c r="AC47" s="38">
        <v>7381</v>
      </c>
      <c r="AD47" s="38">
        <v>1390</v>
      </c>
      <c r="AE47" s="38">
        <v>20151</v>
      </c>
      <c r="AF47" s="38">
        <v>119884</v>
      </c>
      <c r="AG47" s="38">
        <v>0</v>
      </c>
      <c r="AH47" s="38">
        <v>61283</v>
      </c>
      <c r="AI47" s="38">
        <v>207378</v>
      </c>
      <c r="AJ47" s="39">
        <v>0</v>
      </c>
      <c r="AK47" s="38">
        <v>0</v>
      </c>
      <c r="AL47" s="31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9">
        <v>0</v>
      </c>
      <c r="AX47" s="41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9">
        <v>0</v>
      </c>
      <c r="BH47" s="38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8">
        <v>0</v>
      </c>
      <c r="BR47" s="38">
        <v>4317</v>
      </c>
      <c r="BS47" s="31">
        <v>0</v>
      </c>
      <c r="BT47" s="38">
        <v>0</v>
      </c>
      <c r="BU47" s="38">
        <v>0</v>
      </c>
      <c r="BV47" s="31">
        <v>351</v>
      </c>
      <c r="BW47" s="31">
        <v>0</v>
      </c>
      <c r="BX47" s="38">
        <v>0</v>
      </c>
      <c r="BY47" s="38">
        <v>0</v>
      </c>
      <c r="BZ47" s="38">
        <v>1673</v>
      </c>
      <c r="CA47" s="38">
        <v>0</v>
      </c>
      <c r="CB47" s="38">
        <v>0</v>
      </c>
      <c r="CC47" s="38">
        <v>2725</v>
      </c>
      <c r="CD47" s="38">
        <v>0</v>
      </c>
      <c r="CE47" s="31">
        <v>0</v>
      </c>
      <c r="CF47" s="33">
        <v>0</v>
      </c>
      <c r="CG47" s="38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584</v>
      </c>
      <c r="CU47" s="38">
        <v>0</v>
      </c>
      <c r="CV47" s="31">
        <v>497</v>
      </c>
      <c r="CW47" s="31">
        <v>0</v>
      </c>
      <c r="CX47" s="38">
        <v>0</v>
      </c>
      <c r="CY47" s="38">
        <v>0</v>
      </c>
      <c r="CZ47" s="38">
        <v>0</v>
      </c>
      <c r="DA47" s="38">
        <v>3469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9">
        <v>4399</v>
      </c>
      <c r="DK47" s="39">
        <v>1499</v>
      </c>
    </row>
    <row r="48" spans="1:115" s="17" customFormat="1" x14ac:dyDescent="0.25">
      <c r="A48" s="15" t="s">
        <v>334</v>
      </c>
      <c r="B48" s="14">
        <f t="shared" si="2"/>
        <v>19130</v>
      </c>
      <c r="C48" s="40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9">
        <v>0</v>
      </c>
      <c r="L48" s="38">
        <v>0</v>
      </c>
      <c r="M48" s="39">
        <v>0</v>
      </c>
      <c r="N48" s="38">
        <v>0</v>
      </c>
      <c r="O48" s="38">
        <v>0</v>
      </c>
      <c r="P48" s="40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9">
        <v>0</v>
      </c>
      <c r="AK48" s="38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9">
        <v>0</v>
      </c>
      <c r="AX48" s="41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9">
        <v>0</v>
      </c>
      <c r="BH48" s="38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3265</v>
      </c>
      <c r="BX48" s="31">
        <v>0</v>
      </c>
      <c r="BY48" s="31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3">
        <v>0</v>
      </c>
      <c r="CG48" s="38">
        <v>4226</v>
      </c>
      <c r="CH48" s="31">
        <v>0</v>
      </c>
      <c r="CI48" s="31">
        <v>0</v>
      </c>
      <c r="CJ48" s="31">
        <v>0</v>
      </c>
      <c r="CK48" s="31">
        <v>2317</v>
      </c>
      <c r="CL48" s="31">
        <v>0</v>
      </c>
      <c r="CM48" s="31">
        <v>0</v>
      </c>
      <c r="CN48" s="31">
        <v>2607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8">
        <v>2666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4049</v>
      </c>
      <c r="DJ48" s="39">
        <v>0</v>
      </c>
      <c r="DK48" s="39">
        <v>0</v>
      </c>
    </row>
    <row r="49" spans="1:115" s="17" customFormat="1" x14ac:dyDescent="0.25">
      <c r="A49" s="15" t="s">
        <v>353</v>
      </c>
      <c r="B49" s="14">
        <f t="shared" si="2"/>
        <v>503</v>
      </c>
      <c r="C49" s="40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9">
        <v>0</v>
      </c>
      <c r="L49" s="38">
        <v>0</v>
      </c>
      <c r="M49" s="39">
        <v>0</v>
      </c>
      <c r="N49" s="38">
        <v>0</v>
      </c>
      <c r="O49" s="38">
        <v>0</v>
      </c>
      <c r="P49" s="40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9">
        <v>0</v>
      </c>
      <c r="AK49" s="38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9">
        <v>0</v>
      </c>
      <c r="AX49" s="41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9">
        <v>0</v>
      </c>
      <c r="BH49" s="38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3">
        <v>0</v>
      </c>
      <c r="CG49" s="38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503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9">
        <v>0</v>
      </c>
      <c r="DK49" s="39">
        <v>0</v>
      </c>
    </row>
    <row r="50" spans="1:115" s="17" customFormat="1" x14ac:dyDescent="0.25">
      <c r="A50" s="15" t="s">
        <v>310</v>
      </c>
      <c r="B50" s="14">
        <f t="shared" si="2"/>
        <v>8229</v>
      </c>
      <c r="C50" s="40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9">
        <v>0</v>
      </c>
      <c r="L50" s="41">
        <v>0</v>
      </c>
      <c r="M50" s="33">
        <v>0</v>
      </c>
      <c r="N50" s="41">
        <v>0</v>
      </c>
      <c r="O50" s="33">
        <v>0</v>
      </c>
      <c r="P50" s="40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9">
        <v>0</v>
      </c>
      <c r="AK50" s="38">
        <v>0</v>
      </c>
      <c r="AL50" s="31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9">
        <v>0</v>
      </c>
      <c r="AX50" s="41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9">
        <v>0</v>
      </c>
      <c r="BH50" s="38">
        <v>0</v>
      </c>
      <c r="BI50" s="38">
        <v>0</v>
      </c>
      <c r="BJ50" s="31">
        <v>0</v>
      </c>
      <c r="BK50" s="38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1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1">
        <v>0</v>
      </c>
      <c r="CF50" s="39">
        <v>0</v>
      </c>
      <c r="CG50" s="38">
        <v>1337</v>
      </c>
      <c r="CH50" s="31">
        <v>1784</v>
      </c>
      <c r="CI50" s="31">
        <v>0</v>
      </c>
      <c r="CJ50" s="31">
        <v>0</v>
      </c>
      <c r="CK50" s="38">
        <v>0</v>
      </c>
      <c r="CL50" s="31">
        <v>0</v>
      </c>
      <c r="CM50" s="31">
        <v>0</v>
      </c>
      <c r="CN50" s="31">
        <v>1259</v>
      </c>
      <c r="CO50" s="31">
        <v>0</v>
      </c>
      <c r="CP50" s="38">
        <v>0</v>
      </c>
      <c r="CQ50" s="31">
        <v>0</v>
      </c>
      <c r="CR50" s="38">
        <v>0</v>
      </c>
      <c r="CS50" s="31">
        <v>0</v>
      </c>
      <c r="CT50" s="38">
        <v>0</v>
      </c>
      <c r="CU50" s="38">
        <v>0</v>
      </c>
      <c r="CV50" s="38">
        <v>0</v>
      </c>
      <c r="CW50" s="31">
        <v>0</v>
      </c>
      <c r="CX50" s="38">
        <v>0</v>
      </c>
      <c r="CY50" s="38">
        <v>0</v>
      </c>
      <c r="CZ50" s="38">
        <v>0</v>
      </c>
      <c r="DA50" s="38">
        <v>3008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9">
        <v>841</v>
      </c>
      <c r="DK50" s="39">
        <v>0</v>
      </c>
    </row>
    <row r="51" spans="1:115" s="17" customFormat="1" x14ac:dyDescent="0.25">
      <c r="A51" s="15" t="s">
        <v>311</v>
      </c>
      <c r="B51" s="14">
        <f t="shared" si="2"/>
        <v>74453</v>
      </c>
      <c r="C51" s="40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41">
        <v>0</v>
      </c>
      <c r="M51" s="33">
        <v>0</v>
      </c>
      <c r="N51" s="41">
        <v>0</v>
      </c>
      <c r="O51" s="33">
        <v>0</v>
      </c>
      <c r="P51" s="40">
        <v>2528</v>
      </c>
      <c r="Q51" s="38">
        <v>26030</v>
      </c>
      <c r="R51" s="38">
        <v>0</v>
      </c>
      <c r="S51" s="38">
        <v>0</v>
      </c>
      <c r="T51" s="38">
        <v>1845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1052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6267</v>
      </c>
      <c r="AI51" s="38">
        <v>25528</v>
      </c>
      <c r="AJ51" s="39">
        <v>0</v>
      </c>
      <c r="AK51" s="38">
        <v>0</v>
      </c>
      <c r="AL51" s="31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9">
        <v>0</v>
      </c>
      <c r="AX51" s="41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9">
        <v>0</v>
      </c>
      <c r="BH51" s="38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8">
        <v>0</v>
      </c>
      <c r="BR51" s="38">
        <v>3494</v>
      </c>
      <c r="BS51" s="31">
        <v>0</v>
      </c>
      <c r="BT51" s="38">
        <v>0</v>
      </c>
      <c r="BU51" s="38">
        <v>0</v>
      </c>
      <c r="BV51" s="31">
        <v>0</v>
      </c>
      <c r="BW51" s="31">
        <v>0</v>
      </c>
      <c r="BX51" s="38">
        <v>0</v>
      </c>
      <c r="BY51" s="38">
        <v>0</v>
      </c>
      <c r="BZ51" s="38">
        <v>2342</v>
      </c>
      <c r="CA51" s="38">
        <v>0</v>
      </c>
      <c r="CB51" s="38">
        <v>0</v>
      </c>
      <c r="CC51" s="38">
        <v>0</v>
      </c>
      <c r="CD51" s="38">
        <v>0</v>
      </c>
      <c r="CE51" s="31">
        <v>0</v>
      </c>
      <c r="CF51" s="33">
        <v>0</v>
      </c>
      <c r="CG51" s="38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8">
        <v>0</v>
      </c>
      <c r="CV51" s="31">
        <v>0</v>
      </c>
      <c r="CW51" s="31">
        <v>0</v>
      </c>
      <c r="CX51" s="38">
        <v>0</v>
      </c>
      <c r="CY51" s="38">
        <v>0</v>
      </c>
      <c r="CZ51" s="38">
        <v>0</v>
      </c>
      <c r="DA51" s="38">
        <v>1701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9">
        <v>3364</v>
      </c>
      <c r="DK51" s="39">
        <v>302</v>
      </c>
    </row>
    <row r="52" spans="1:115" s="17" customFormat="1" x14ac:dyDescent="0.25">
      <c r="A52" s="15" t="s">
        <v>312</v>
      </c>
      <c r="B52" s="14">
        <f t="shared" si="2"/>
        <v>4755675</v>
      </c>
      <c r="C52" s="40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9">
        <v>0</v>
      </c>
      <c r="L52" s="41">
        <v>0</v>
      </c>
      <c r="M52" s="33">
        <v>0</v>
      </c>
      <c r="N52" s="41">
        <v>0</v>
      </c>
      <c r="O52" s="33">
        <v>0</v>
      </c>
      <c r="P52" s="40">
        <v>0</v>
      </c>
      <c r="Q52" s="38">
        <v>433040</v>
      </c>
      <c r="R52" s="38">
        <v>4954</v>
      </c>
      <c r="S52" s="38">
        <v>0</v>
      </c>
      <c r="T52" s="38">
        <v>1168121</v>
      </c>
      <c r="U52" s="38">
        <v>196460</v>
      </c>
      <c r="V52" s="38">
        <v>6231</v>
      </c>
      <c r="W52" s="38">
        <v>0</v>
      </c>
      <c r="X52" s="38">
        <v>4957</v>
      </c>
      <c r="Y52" s="38">
        <v>63609</v>
      </c>
      <c r="Z52" s="38">
        <v>0</v>
      </c>
      <c r="AA52" s="38">
        <v>29831</v>
      </c>
      <c r="AB52" s="38">
        <v>34047</v>
      </c>
      <c r="AC52" s="38">
        <v>1043</v>
      </c>
      <c r="AD52" s="38">
        <v>0</v>
      </c>
      <c r="AE52" s="38">
        <v>2487355</v>
      </c>
      <c r="AF52" s="38">
        <v>51244</v>
      </c>
      <c r="AG52" s="38">
        <v>0</v>
      </c>
      <c r="AH52" s="38">
        <v>9228</v>
      </c>
      <c r="AI52" s="38">
        <v>250397</v>
      </c>
      <c r="AJ52" s="39">
        <v>0</v>
      </c>
      <c r="AK52" s="38">
        <v>0</v>
      </c>
      <c r="AL52" s="31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9">
        <v>0</v>
      </c>
      <c r="AX52" s="41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9">
        <v>0</v>
      </c>
      <c r="BH52" s="38">
        <v>0</v>
      </c>
      <c r="BI52" s="31">
        <v>0</v>
      </c>
      <c r="BJ52" s="31">
        <v>3038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8">
        <v>0</v>
      </c>
      <c r="BR52" s="38">
        <v>0</v>
      </c>
      <c r="BS52" s="31">
        <v>0</v>
      </c>
      <c r="BT52" s="38">
        <v>0</v>
      </c>
      <c r="BU52" s="38">
        <v>0</v>
      </c>
      <c r="BV52" s="31">
        <v>0</v>
      </c>
      <c r="BW52" s="31">
        <v>0</v>
      </c>
      <c r="BX52" s="38">
        <v>0</v>
      </c>
      <c r="BY52" s="38">
        <v>0</v>
      </c>
      <c r="BZ52" s="38">
        <v>2508</v>
      </c>
      <c r="CA52" s="38">
        <v>0</v>
      </c>
      <c r="CB52" s="38">
        <v>0</v>
      </c>
      <c r="CC52" s="38">
        <v>0</v>
      </c>
      <c r="CD52" s="38">
        <v>0</v>
      </c>
      <c r="CE52" s="31">
        <v>0</v>
      </c>
      <c r="CF52" s="33">
        <v>0</v>
      </c>
      <c r="CG52" s="38">
        <v>0</v>
      </c>
      <c r="CH52" s="31">
        <v>501</v>
      </c>
      <c r="CI52" s="31">
        <v>0</v>
      </c>
      <c r="CJ52" s="31">
        <v>0</v>
      </c>
      <c r="CK52" s="31">
        <v>0</v>
      </c>
      <c r="CL52" s="31">
        <v>0</v>
      </c>
      <c r="CM52" s="31">
        <v>0</v>
      </c>
      <c r="CN52" s="31">
        <v>0</v>
      </c>
      <c r="CO52" s="31">
        <v>0</v>
      </c>
      <c r="CP52" s="31">
        <v>2246</v>
      </c>
      <c r="CQ52" s="31">
        <v>0</v>
      </c>
      <c r="CR52" s="31">
        <v>0</v>
      </c>
      <c r="CS52" s="31">
        <v>0</v>
      </c>
      <c r="CT52" s="31">
        <v>0</v>
      </c>
      <c r="CU52" s="38">
        <v>0</v>
      </c>
      <c r="CV52" s="31">
        <v>0</v>
      </c>
      <c r="CW52" s="31">
        <v>0</v>
      </c>
      <c r="CX52" s="38">
        <v>0</v>
      </c>
      <c r="CY52" s="38">
        <v>0</v>
      </c>
      <c r="CZ52" s="38">
        <v>0</v>
      </c>
      <c r="DA52" s="38">
        <v>3399</v>
      </c>
      <c r="DB52" s="38">
        <v>0</v>
      </c>
      <c r="DC52" s="38">
        <v>0</v>
      </c>
      <c r="DD52" s="38">
        <v>2017</v>
      </c>
      <c r="DE52" s="38">
        <v>0</v>
      </c>
      <c r="DF52" s="38">
        <v>1206</v>
      </c>
      <c r="DG52" s="38">
        <v>0</v>
      </c>
      <c r="DH52" s="38">
        <v>0</v>
      </c>
      <c r="DI52" s="38">
        <v>0</v>
      </c>
      <c r="DJ52" s="39">
        <v>0</v>
      </c>
      <c r="DK52" s="39">
        <v>243</v>
      </c>
    </row>
    <row r="53" spans="1:115" s="17" customFormat="1" x14ac:dyDescent="0.25">
      <c r="A53" s="15" t="s">
        <v>362</v>
      </c>
      <c r="B53" s="14">
        <f t="shared" si="2"/>
        <v>266</v>
      </c>
      <c r="C53" s="40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41">
        <v>0</v>
      </c>
      <c r="M53" s="33">
        <v>0</v>
      </c>
      <c r="N53" s="41">
        <v>0</v>
      </c>
      <c r="O53" s="33">
        <v>0</v>
      </c>
      <c r="P53" s="40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9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9">
        <v>0</v>
      </c>
      <c r="AX53" s="41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9">
        <v>0</v>
      </c>
      <c r="BH53" s="38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8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266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9">
        <v>0</v>
      </c>
      <c r="DK53" s="39">
        <v>0</v>
      </c>
    </row>
    <row r="54" spans="1:115" s="17" customFormat="1" x14ac:dyDescent="0.25">
      <c r="A54" s="15" t="s">
        <v>313</v>
      </c>
      <c r="B54" s="14">
        <f t="shared" si="2"/>
        <v>325060</v>
      </c>
      <c r="C54" s="40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9">
        <v>0</v>
      </c>
      <c r="L54" s="41">
        <v>0</v>
      </c>
      <c r="M54" s="33">
        <v>0</v>
      </c>
      <c r="N54" s="41">
        <v>0</v>
      </c>
      <c r="O54" s="33">
        <v>0</v>
      </c>
      <c r="P54" s="40">
        <v>61100</v>
      </c>
      <c r="Q54" s="38">
        <v>43835</v>
      </c>
      <c r="R54" s="38">
        <v>1345</v>
      </c>
      <c r="S54" s="38">
        <v>0</v>
      </c>
      <c r="T54" s="38">
        <v>26126</v>
      </c>
      <c r="U54" s="38">
        <v>35048</v>
      </c>
      <c r="V54" s="38">
        <v>7777</v>
      </c>
      <c r="W54" s="38">
        <v>0</v>
      </c>
      <c r="X54" s="38">
        <v>7451</v>
      </c>
      <c r="Y54" s="38">
        <v>1020</v>
      </c>
      <c r="Z54" s="38">
        <v>0</v>
      </c>
      <c r="AA54" s="38">
        <v>2035</v>
      </c>
      <c r="AB54" s="38">
        <v>12771</v>
      </c>
      <c r="AC54" s="38">
        <v>0</v>
      </c>
      <c r="AD54" s="38">
        <v>652</v>
      </c>
      <c r="AE54" s="38">
        <v>8040</v>
      </c>
      <c r="AF54" s="38">
        <v>37010</v>
      </c>
      <c r="AG54" s="38">
        <v>0</v>
      </c>
      <c r="AH54" s="38">
        <v>200</v>
      </c>
      <c r="AI54" s="38">
        <v>77302</v>
      </c>
      <c r="AJ54" s="39">
        <v>0</v>
      </c>
      <c r="AK54" s="38">
        <v>0</v>
      </c>
      <c r="AL54" s="31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9">
        <v>0</v>
      </c>
      <c r="AX54" s="41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9">
        <v>0</v>
      </c>
      <c r="BH54" s="38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8">
        <v>0</v>
      </c>
      <c r="BR54" s="38">
        <v>195</v>
      </c>
      <c r="BS54" s="31">
        <v>0</v>
      </c>
      <c r="BT54" s="38">
        <v>0</v>
      </c>
      <c r="BU54" s="38">
        <v>0</v>
      </c>
      <c r="BV54" s="31">
        <v>601</v>
      </c>
      <c r="BW54" s="31">
        <v>0</v>
      </c>
      <c r="BX54" s="38">
        <v>0</v>
      </c>
      <c r="BY54" s="38">
        <v>0</v>
      </c>
      <c r="BZ54" s="38">
        <v>296</v>
      </c>
      <c r="CA54" s="38">
        <v>0</v>
      </c>
      <c r="CB54" s="38">
        <v>0</v>
      </c>
      <c r="CC54" s="38">
        <v>0</v>
      </c>
      <c r="CD54" s="38">
        <v>0</v>
      </c>
      <c r="CE54" s="31">
        <v>0</v>
      </c>
      <c r="CF54" s="33">
        <v>0</v>
      </c>
      <c r="CG54" s="38">
        <v>0</v>
      </c>
      <c r="CH54" s="31">
        <v>1847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8">
        <v>0</v>
      </c>
      <c r="CV54" s="31">
        <v>0</v>
      </c>
      <c r="CW54" s="31">
        <v>0</v>
      </c>
      <c r="CX54" s="38">
        <v>0</v>
      </c>
      <c r="CY54" s="38">
        <v>0</v>
      </c>
      <c r="CZ54" s="38">
        <v>0</v>
      </c>
      <c r="DA54" s="38">
        <v>183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9">
        <v>226</v>
      </c>
      <c r="DK54" s="39">
        <v>0</v>
      </c>
    </row>
    <row r="55" spans="1:115" s="17" customFormat="1" x14ac:dyDescent="0.25">
      <c r="A55" s="15" t="s">
        <v>314</v>
      </c>
      <c r="B55" s="14">
        <f t="shared" si="2"/>
        <v>112852</v>
      </c>
      <c r="C55" s="40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9">
        <v>0</v>
      </c>
      <c r="L55" s="41">
        <v>0</v>
      </c>
      <c r="M55" s="33">
        <v>0</v>
      </c>
      <c r="N55" s="41">
        <v>0</v>
      </c>
      <c r="O55" s="33">
        <v>0</v>
      </c>
      <c r="P55" s="40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423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9">
        <v>0</v>
      </c>
      <c r="AK55" s="38">
        <v>0</v>
      </c>
      <c r="AL55" s="31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9">
        <v>0</v>
      </c>
      <c r="AX55" s="41">
        <v>12891</v>
      </c>
      <c r="AY55" s="38">
        <v>152</v>
      </c>
      <c r="AZ55" s="38">
        <v>0</v>
      </c>
      <c r="BA55" s="38">
        <v>5453</v>
      </c>
      <c r="BB55" s="38">
        <v>6404</v>
      </c>
      <c r="BC55" s="38">
        <v>12813</v>
      </c>
      <c r="BD55" s="38">
        <v>127</v>
      </c>
      <c r="BE55" s="38">
        <v>1641</v>
      </c>
      <c r="BF55" s="38">
        <v>949</v>
      </c>
      <c r="BG55" s="39">
        <v>24073</v>
      </c>
      <c r="BH55" s="38">
        <v>0</v>
      </c>
      <c r="BI55" s="31">
        <v>0</v>
      </c>
      <c r="BJ55" s="31">
        <v>231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8">
        <v>0</v>
      </c>
      <c r="BR55" s="38">
        <v>0</v>
      </c>
      <c r="BS55" s="31">
        <v>0</v>
      </c>
      <c r="BT55" s="38">
        <v>0</v>
      </c>
      <c r="BU55" s="38">
        <v>0</v>
      </c>
      <c r="BV55" s="31">
        <v>0</v>
      </c>
      <c r="BW55" s="31">
        <v>378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322</v>
      </c>
      <c r="CD55" s="38">
        <v>0</v>
      </c>
      <c r="CE55" s="31">
        <v>0</v>
      </c>
      <c r="CF55" s="33">
        <v>0</v>
      </c>
      <c r="CG55" s="38">
        <v>1348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R55" s="31">
        <v>942</v>
      </c>
      <c r="CS55" s="31">
        <v>0</v>
      </c>
      <c r="CT55" s="31">
        <v>0</v>
      </c>
      <c r="CU55" s="38">
        <v>0</v>
      </c>
      <c r="CV55" s="31">
        <v>546</v>
      </c>
      <c r="CW55" s="31">
        <v>0</v>
      </c>
      <c r="CX55" s="38">
        <v>0</v>
      </c>
      <c r="CY55" s="38">
        <v>0</v>
      </c>
      <c r="CZ55" s="38">
        <v>0</v>
      </c>
      <c r="DA55" s="38">
        <v>622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48</v>
      </c>
      <c r="DH55" s="38">
        <v>0</v>
      </c>
      <c r="DI55" s="38">
        <v>0</v>
      </c>
      <c r="DJ55" s="39">
        <v>38118</v>
      </c>
      <c r="DK55" s="39">
        <v>5371</v>
      </c>
    </row>
    <row r="56" spans="1:115" s="17" customFormat="1" x14ac:dyDescent="0.25">
      <c r="A56" s="15" t="s">
        <v>315</v>
      </c>
      <c r="B56" s="14">
        <f t="shared" si="2"/>
        <v>7025</v>
      </c>
      <c r="C56" s="40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9">
        <v>0</v>
      </c>
      <c r="L56" s="41">
        <v>0</v>
      </c>
      <c r="M56" s="33">
        <v>0</v>
      </c>
      <c r="N56" s="41">
        <v>0</v>
      </c>
      <c r="O56" s="33">
        <v>0</v>
      </c>
      <c r="P56" s="40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9">
        <v>0</v>
      </c>
      <c r="AK56" s="38">
        <v>0</v>
      </c>
      <c r="AL56" s="31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9">
        <v>0</v>
      </c>
      <c r="AX56" s="41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9">
        <v>0</v>
      </c>
      <c r="BH56" s="38">
        <v>0</v>
      </c>
      <c r="BI56" s="38">
        <v>0</v>
      </c>
      <c r="BJ56" s="31">
        <v>0</v>
      </c>
      <c r="BK56" s="38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1">
        <v>1694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1">
        <v>0</v>
      </c>
      <c r="CF56" s="39">
        <v>0</v>
      </c>
      <c r="CG56" s="38">
        <v>0</v>
      </c>
      <c r="CH56" s="31">
        <v>0</v>
      </c>
      <c r="CI56" s="31">
        <v>0</v>
      </c>
      <c r="CJ56" s="31">
        <v>0</v>
      </c>
      <c r="CK56" s="38">
        <v>0</v>
      </c>
      <c r="CL56" s="31">
        <v>0</v>
      </c>
      <c r="CM56" s="31">
        <v>0</v>
      </c>
      <c r="CN56" s="31">
        <v>1201</v>
      </c>
      <c r="CO56" s="31">
        <v>0</v>
      </c>
      <c r="CP56" s="38">
        <v>0</v>
      </c>
      <c r="CQ56" s="31">
        <v>0</v>
      </c>
      <c r="CR56" s="38">
        <v>1245</v>
      </c>
      <c r="CS56" s="31">
        <v>0</v>
      </c>
      <c r="CT56" s="38">
        <v>0</v>
      </c>
      <c r="CU56" s="38">
        <v>0</v>
      </c>
      <c r="CV56" s="38">
        <v>0</v>
      </c>
      <c r="CW56" s="31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9">
        <v>2884</v>
      </c>
      <c r="DK56" s="39">
        <v>1</v>
      </c>
    </row>
    <row r="57" spans="1:115" s="17" customFormat="1" x14ac:dyDescent="0.25">
      <c r="A57" s="15" t="s">
        <v>361</v>
      </c>
      <c r="B57" s="14">
        <f t="shared" si="2"/>
        <v>749</v>
      </c>
      <c r="C57" s="40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9">
        <v>0</v>
      </c>
      <c r="L57" s="41">
        <v>0</v>
      </c>
      <c r="M57" s="33">
        <v>0</v>
      </c>
      <c r="N57" s="41">
        <v>0</v>
      </c>
      <c r="O57" s="33">
        <v>0</v>
      </c>
      <c r="P57" s="40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9">
        <v>0</v>
      </c>
      <c r="AK57" s="38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9">
        <v>0</v>
      </c>
      <c r="AX57" s="41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9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121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9">
        <v>0</v>
      </c>
      <c r="CG57" s="38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628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9">
        <v>0</v>
      </c>
      <c r="DK57" s="39">
        <v>0</v>
      </c>
    </row>
    <row r="58" spans="1:115" s="17" customFormat="1" x14ac:dyDescent="0.25">
      <c r="A58" s="15" t="s">
        <v>316</v>
      </c>
      <c r="B58" s="14">
        <f t="shared" si="2"/>
        <v>1819379</v>
      </c>
      <c r="C58" s="40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9">
        <v>0</v>
      </c>
      <c r="L58" s="41">
        <v>0</v>
      </c>
      <c r="M58" s="33">
        <v>0</v>
      </c>
      <c r="N58" s="41">
        <v>11896</v>
      </c>
      <c r="O58" s="33">
        <v>0</v>
      </c>
      <c r="P58" s="40">
        <v>0</v>
      </c>
      <c r="Q58" s="38">
        <v>30707</v>
      </c>
      <c r="R58" s="38">
        <v>5487</v>
      </c>
      <c r="S58" s="38">
        <v>43644</v>
      </c>
      <c r="T58" s="38">
        <v>3808</v>
      </c>
      <c r="U58" s="38">
        <v>119122</v>
      </c>
      <c r="V58" s="38">
        <v>5082</v>
      </c>
      <c r="W58" s="38">
        <v>4097</v>
      </c>
      <c r="X58" s="38">
        <v>0</v>
      </c>
      <c r="Y58" s="38">
        <v>187225</v>
      </c>
      <c r="Z58" s="38">
        <v>0</v>
      </c>
      <c r="AA58" s="38">
        <v>156324</v>
      </c>
      <c r="AB58" s="38">
        <v>0</v>
      </c>
      <c r="AC58" s="38">
        <v>0</v>
      </c>
      <c r="AD58" s="38">
        <v>1488</v>
      </c>
      <c r="AE58" s="38">
        <v>0</v>
      </c>
      <c r="AF58" s="38">
        <v>321</v>
      </c>
      <c r="AG58" s="38">
        <v>0</v>
      </c>
      <c r="AH58" s="38">
        <v>23191</v>
      </c>
      <c r="AI58" s="38">
        <v>0</v>
      </c>
      <c r="AJ58" s="39">
        <v>0</v>
      </c>
      <c r="AK58" s="38">
        <v>0</v>
      </c>
      <c r="AL58" s="31">
        <v>263710</v>
      </c>
      <c r="AM58" s="38">
        <v>0</v>
      </c>
      <c r="AN58" s="38">
        <v>19391</v>
      </c>
      <c r="AO58" s="38">
        <v>0</v>
      </c>
      <c r="AP58" s="38">
        <v>1688</v>
      </c>
      <c r="AQ58" s="38">
        <v>0</v>
      </c>
      <c r="AR58" s="38">
        <v>40028</v>
      </c>
      <c r="AS58" s="38">
        <v>0</v>
      </c>
      <c r="AT58" s="38">
        <v>511709</v>
      </c>
      <c r="AU58" s="38">
        <v>0</v>
      </c>
      <c r="AV58" s="38">
        <v>0</v>
      </c>
      <c r="AW58" s="39">
        <v>384347</v>
      </c>
      <c r="AX58" s="41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9">
        <v>0</v>
      </c>
      <c r="BH58" s="38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8">
        <v>0</v>
      </c>
      <c r="BR58" s="38">
        <v>0</v>
      </c>
      <c r="BS58" s="31">
        <v>0</v>
      </c>
      <c r="BT58" s="38">
        <v>0</v>
      </c>
      <c r="BU58" s="38">
        <v>0</v>
      </c>
      <c r="BV58" s="31">
        <v>0</v>
      </c>
      <c r="BW58" s="31">
        <v>0</v>
      </c>
      <c r="BX58" s="38">
        <v>0</v>
      </c>
      <c r="BY58" s="38">
        <v>0</v>
      </c>
      <c r="BZ58" s="38">
        <v>547</v>
      </c>
      <c r="CA58" s="38">
        <v>0</v>
      </c>
      <c r="CB58" s="38">
        <v>0</v>
      </c>
      <c r="CC58" s="38">
        <v>0</v>
      </c>
      <c r="CD58" s="38">
        <v>0</v>
      </c>
      <c r="CE58" s="31">
        <v>0</v>
      </c>
      <c r="CF58" s="33">
        <v>0</v>
      </c>
      <c r="CG58" s="38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8">
        <v>0</v>
      </c>
      <c r="CV58" s="31">
        <v>0</v>
      </c>
      <c r="CW58" s="31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4174</v>
      </c>
      <c r="DI58" s="38">
        <v>0</v>
      </c>
      <c r="DJ58" s="39">
        <v>0</v>
      </c>
      <c r="DK58" s="39">
        <v>1393</v>
      </c>
    </row>
    <row r="59" spans="1:115" s="17" customFormat="1" x14ac:dyDescent="0.25">
      <c r="A59" s="15" t="s">
        <v>351</v>
      </c>
      <c r="B59" s="14">
        <f t="shared" si="2"/>
        <v>1605</v>
      </c>
      <c r="C59" s="40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9">
        <v>0</v>
      </c>
      <c r="L59" s="41">
        <v>0</v>
      </c>
      <c r="M59" s="33">
        <v>0</v>
      </c>
      <c r="N59" s="41">
        <v>0</v>
      </c>
      <c r="O59" s="33">
        <v>0</v>
      </c>
      <c r="P59" s="40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9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9">
        <v>0</v>
      </c>
      <c r="AX59" s="41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9">
        <v>0</v>
      </c>
      <c r="BH59" s="38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3">
        <v>0</v>
      </c>
      <c r="CG59" s="38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1605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0</v>
      </c>
      <c r="DI59" s="31">
        <v>0</v>
      </c>
      <c r="DJ59" s="39">
        <v>0</v>
      </c>
      <c r="DK59" s="39">
        <v>0</v>
      </c>
    </row>
    <row r="60" spans="1:115" s="17" customFormat="1" x14ac:dyDescent="0.25">
      <c r="A60" s="15" t="s">
        <v>317</v>
      </c>
      <c r="B60" s="14">
        <f t="shared" si="2"/>
        <v>698282</v>
      </c>
      <c r="C60" s="40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9">
        <v>0</v>
      </c>
      <c r="L60" s="41">
        <v>0</v>
      </c>
      <c r="M60" s="33">
        <v>0</v>
      </c>
      <c r="N60" s="41">
        <v>0</v>
      </c>
      <c r="O60" s="33">
        <v>0</v>
      </c>
      <c r="P60" s="40">
        <v>242051</v>
      </c>
      <c r="Q60" s="38">
        <v>60421</v>
      </c>
      <c r="R60" s="38">
        <v>0</v>
      </c>
      <c r="S60" s="38">
        <v>2793</v>
      </c>
      <c r="T60" s="38">
        <v>18288</v>
      </c>
      <c r="U60" s="38">
        <v>44097</v>
      </c>
      <c r="V60" s="38">
        <v>16843</v>
      </c>
      <c r="W60" s="38">
        <v>0</v>
      </c>
      <c r="X60" s="38">
        <v>1801</v>
      </c>
      <c r="Y60" s="38">
        <v>31140</v>
      </c>
      <c r="Z60" s="38">
        <v>0</v>
      </c>
      <c r="AA60" s="38">
        <v>31066</v>
      </c>
      <c r="AB60" s="38">
        <v>4936</v>
      </c>
      <c r="AC60" s="38">
        <v>9128</v>
      </c>
      <c r="AD60" s="38">
        <v>0</v>
      </c>
      <c r="AE60" s="38">
        <v>7784</v>
      </c>
      <c r="AF60" s="38">
        <v>69774</v>
      </c>
      <c r="AG60" s="38">
        <v>0</v>
      </c>
      <c r="AH60" s="38">
        <v>1412</v>
      </c>
      <c r="AI60" s="38">
        <v>125232</v>
      </c>
      <c r="AJ60" s="39">
        <v>0</v>
      </c>
      <c r="AK60" s="38">
        <v>0</v>
      </c>
      <c r="AL60" s="31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9">
        <v>0</v>
      </c>
      <c r="AX60" s="41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9">
        <v>0</v>
      </c>
      <c r="BH60" s="38">
        <v>0</v>
      </c>
      <c r="BI60" s="31">
        <v>0</v>
      </c>
      <c r="BJ60" s="31">
        <v>321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8">
        <v>0</v>
      </c>
      <c r="BR60" s="38">
        <v>302</v>
      </c>
      <c r="BS60" s="31">
        <v>0</v>
      </c>
      <c r="BT60" s="38">
        <v>0</v>
      </c>
      <c r="BU60" s="38">
        <v>0</v>
      </c>
      <c r="BV60" s="31">
        <v>4613</v>
      </c>
      <c r="BW60" s="31">
        <v>0</v>
      </c>
      <c r="BX60" s="38">
        <v>0</v>
      </c>
      <c r="BY60" s="38">
        <v>0</v>
      </c>
      <c r="BZ60" s="38">
        <v>6867</v>
      </c>
      <c r="CA60" s="38">
        <v>0</v>
      </c>
      <c r="CB60" s="38">
        <v>0</v>
      </c>
      <c r="CC60" s="38">
        <v>0</v>
      </c>
      <c r="CD60" s="38">
        <v>0</v>
      </c>
      <c r="CE60" s="31">
        <v>0</v>
      </c>
      <c r="CF60" s="33">
        <v>0</v>
      </c>
      <c r="CG60" s="38">
        <v>0</v>
      </c>
      <c r="CH60" s="31">
        <v>15222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3231</v>
      </c>
      <c r="CU60" s="38">
        <v>0</v>
      </c>
      <c r="CV60" s="31">
        <v>0</v>
      </c>
      <c r="CW60" s="31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244</v>
      </c>
      <c r="DG60" s="38">
        <v>0</v>
      </c>
      <c r="DH60" s="38">
        <v>0</v>
      </c>
      <c r="DI60" s="38">
        <v>0</v>
      </c>
      <c r="DJ60" s="39">
        <v>127</v>
      </c>
      <c r="DK60" s="39">
        <v>589</v>
      </c>
    </row>
    <row r="61" spans="1:115" s="17" customFormat="1" x14ac:dyDescent="0.25">
      <c r="A61" s="15" t="s">
        <v>318</v>
      </c>
      <c r="B61" s="14">
        <f t="shared" si="2"/>
        <v>159960</v>
      </c>
      <c r="C61" s="40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9">
        <v>0</v>
      </c>
      <c r="L61" s="41">
        <v>0</v>
      </c>
      <c r="M61" s="33">
        <v>0</v>
      </c>
      <c r="N61" s="41">
        <v>0</v>
      </c>
      <c r="O61" s="33">
        <v>0</v>
      </c>
      <c r="P61" s="40">
        <v>7016</v>
      </c>
      <c r="Q61" s="38">
        <v>7306</v>
      </c>
      <c r="R61" s="38">
        <v>0</v>
      </c>
      <c r="S61" s="38">
        <v>3195</v>
      </c>
      <c r="T61" s="38">
        <v>0</v>
      </c>
      <c r="U61" s="38">
        <v>5985</v>
      </c>
      <c r="V61" s="38">
        <v>767</v>
      </c>
      <c r="W61" s="38">
        <v>0</v>
      </c>
      <c r="X61" s="38">
        <v>10673</v>
      </c>
      <c r="Y61" s="38">
        <v>417</v>
      </c>
      <c r="Z61" s="38">
        <v>0</v>
      </c>
      <c r="AA61" s="38">
        <v>187</v>
      </c>
      <c r="AB61" s="38">
        <v>5502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19069</v>
      </c>
      <c r="AI61" s="38">
        <v>11892</v>
      </c>
      <c r="AJ61" s="39">
        <v>0</v>
      </c>
      <c r="AK61" s="38">
        <v>457</v>
      </c>
      <c r="AL61" s="31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27611</v>
      </c>
      <c r="AT61" s="38">
        <v>0</v>
      </c>
      <c r="AU61" s="38">
        <v>0</v>
      </c>
      <c r="AV61" s="38">
        <v>45828</v>
      </c>
      <c r="AW61" s="39">
        <v>0</v>
      </c>
      <c r="AX61" s="41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9">
        <v>0</v>
      </c>
      <c r="BH61" s="38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8">
        <v>0</v>
      </c>
      <c r="BR61" s="38">
        <v>534</v>
      </c>
      <c r="BS61" s="31">
        <v>0</v>
      </c>
      <c r="BT61" s="38">
        <v>0</v>
      </c>
      <c r="BU61" s="38">
        <v>0</v>
      </c>
      <c r="BV61" s="31">
        <v>0</v>
      </c>
      <c r="BW61" s="31">
        <v>0</v>
      </c>
      <c r="BX61" s="38">
        <v>0</v>
      </c>
      <c r="BY61" s="38">
        <v>0</v>
      </c>
      <c r="BZ61" s="38">
        <v>8076</v>
      </c>
      <c r="CA61" s="38">
        <v>0</v>
      </c>
      <c r="CB61" s="38">
        <v>0</v>
      </c>
      <c r="CC61" s="38">
        <v>0</v>
      </c>
      <c r="CD61" s="38">
        <v>0</v>
      </c>
      <c r="CE61" s="31">
        <v>0</v>
      </c>
      <c r="CF61" s="33">
        <v>0</v>
      </c>
      <c r="CG61" s="38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8">
        <v>0</v>
      </c>
      <c r="CV61" s="31">
        <v>905</v>
      </c>
      <c r="CW61" s="31">
        <v>0</v>
      </c>
      <c r="CX61" s="38">
        <v>0</v>
      </c>
      <c r="CY61" s="38">
        <v>0</v>
      </c>
      <c r="CZ61" s="38">
        <v>0</v>
      </c>
      <c r="DA61" s="38">
        <v>2585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9">
        <v>1309</v>
      </c>
      <c r="DK61" s="39">
        <v>646</v>
      </c>
    </row>
    <row r="62" spans="1:115" s="17" customFormat="1" x14ac:dyDescent="0.25">
      <c r="A62" s="15" t="s">
        <v>319</v>
      </c>
      <c r="B62" s="14">
        <f t="shared" si="2"/>
        <v>3522996</v>
      </c>
      <c r="C62" s="40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9">
        <v>0</v>
      </c>
      <c r="L62" s="41">
        <v>0</v>
      </c>
      <c r="M62" s="33">
        <v>635642</v>
      </c>
      <c r="N62" s="41">
        <v>0</v>
      </c>
      <c r="O62" s="33">
        <v>0</v>
      </c>
      <c r="P62" s="40">
        <v>0</v>
      </c>
      <c r="Q62" s="38">
        <v>5526</v>
      </c>
      <c r="R62" s="38">
        <v>40349</v>
      </c>
      <c r="S62" s="38">
        <v>103499</v>
      </c>
      <c r="T62" s="38">
        <v>297846</v>
      </c>
      <c r="U62" s="38">
        <v>1121685</v>
      </c>
      <c r="V62" s="38">
        <v>39052</v>
      </c>
      <c r="W62" s="38">
        <v>0</v>
      </c>
      <c r="X62" s="38">
        <v>217</v>
      </c>
      <c r="Y62" s="38">
        <v>382943</v>
      </c>
      <c r="Z62" s="38">
        <v>0</v>
      </c>
      <c r="AA62" s="38">
        <v>198229</v>
      </c>
      <c r="AB62" s="38">
        <v>37130</v>
      </c>
      <c r="AC62" s="38">
        <v>13871</v>
      </c>
      <c r="AD62" s="38">
        <v>2103</v>
      </c>
      <c r="AE62" s="38">
        <v>234681</v>
      </c>
      <c r="AF62" s="38">
        <v>123633</v>
      </c>
      <c r="AG62" s="38">
        <v>0</v>
      </c>
      <c r="AH62" s="38">
        <v>1</v>
      </c>
      <c r="AI62" s="38">
        <v>233655</v>
      </c>
      <c r="AJ62" s="39">
        <v>0</v>
      </c>
      <c r="AK62" s="38">
        <v>0</v>
      </c>
      <c r="AL62" s="31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6</v>
      </c>
      <c r="AW62" s="39">
        <v>0</v>
      </c>
      <c r="AX62" s="41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9">
        <v>0</v>
      </c>
      <c r="BH62" s="38">
        <v>0</v>
      </c>
      <c r="BI62" s="31">
        <v>0</v>
      </c>
      <c r="BJ62" s="31">
        <v>1581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8">
        <v>0</v>
      </c>
      <c r="BR62" s="38">
        <v>0</v>
      </c>
      <c r="BS62" s="31">
        <v>0</v>
      </c>
      <c r="BT62" s="38">
        <v>0</v>
      </c>
      <c r="BU62" s="38">
        <v>0</v>
      </c>
      <c r="BV62" s="31">
        <v>1405</v>
      </c>
      <c r="BW62" s="31">
        <v>0</v>
      </c>
      <c r="BX62" s="38">
        <v>0</v>
      </c>
      <c r="BY62" s="38">
        <v>0</v>
      </c>
      <c r="BZ62" s="38">
        <v>2599</v>
      </c>
      <c r="CA62" s="38">
        <v>0</v>
      </c>
      <c r="CB62" s="38">
        <v>0</v>
      </c>
      <c r="CC62" s="38">
        <v>0</v>
      </c>
      <c r="CD62" s="38">
        <v>0</v>
      </c>
      <c r="CE62" s="31">
        <v>0</v>
      </c>
      <c r="CF62" s="33">
        <v>0</v>
      </c>
      <c r="CG62" s="38">
        <v>0</v>
      </c>
      <c r="CH62" s="31">
        <v>4928</v>
      </c>
      <c r="CI62" s="31">
        <v>0</v>
      </c>
      <c r="CJ62" s="31">
        <v>0</v>
      </c>
      <c r="CK62" s="31">
        <v>0</v>
      </c>
      <c r="CL62" s="31">
        <v>4232</v>
      </c>
      <c r="CM62" s="31">
        <v>0</v>
      </c>
      <c r="CN62" s="31">
        <v>0</v>
      </c>
      <c r="CO62" s="31">
        <v>0</v>
      </c>
      <c r="CP62" s="31">
        <v>4243</v>
      </c>
      <c r="CQ62" s="31">
        <v>0</v>
      </c>
      <c r="CR62" s="31">
        <v>0</v>
      </c>
      <c r="CS62" s="31">
        <v>0</v>
      </c>
      <c r="CT62" s="31">
        <v>0</v>
      </c>
      <c r="CU62" s="38">
        <v>12080</v>
      </c>
      <c r="CV62" s="31">
        <v>0</v>
      </c>
      <c r="CW62" s="31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5155</v>
      </c>
      <c r="DD62" s="38">
        <v>0</v>
      </c>
      <c r="DE62" s="38">
        <v>179</v>
      </c>
      <c r="DF62" s="38">
        <v>9347</v>
      </c>
      <c r="DG62" s="38">
        <v>0</v>
      </c>
      <c r="DH62" s="38">
        <v>0</v>
      </c>
      <c r="DI62" s="38">
        <v>0</v>
      </c>
      <c r="DJ62" s="39">
        <v>0</v>
      </c>
      <c r="DK62" s="39">
        <v>7179</v>
      </c>
    </row>
    <row r="63" spans="1:115" s="17" customFormat="1" x14ac:dyDescent="0.25">
      <c r="A63" s="15" t="s">
        <v>320</v>
      </c>
      <c r="B63" s="14">
        <f t="shared" si="2"/>
        <v>35764</v>
      </c>
      <c r="C63" s="40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9">
        <v>0</v>
      </c>
      <c r="L63" s="41">
        <v>0</v>
      </c>
      <c r="M63" s="33">
        <v>0</v>
      </c>
      <c r="N63" s="41">
        <v>0</v>
      </c>
      <c r="O63" s="33">
        <v>0</v>
      </c>
      <c r="P63" s="40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9">
        <v>0</v>
      </c>
      <c r="AK63" s="38">
        <v>0</v>
      </c>
      <c r="AL63" s="31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9">
        <v>0</v>
      </c>
      <c r="AX63" s="41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9">
        <v>0</v>
      </c>
      <c r="BH63" s="38">
        <v>0</v>
      </c>
      <c r="BI63" s="38">
        <v>0</v>
      </c>
      <c r="BJ63" s="31">
        <v>334</v>
      </c>
      <c r="BK63" s="38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1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1">
        <v>0</v>
      </c>
      <c r="CF63" s="39">
        <v>0</v>
      </c>
      <c r="CG63" s="38">
        <v>18024</v>
      </c>
      <c r="CH63" s="31">
        <v>0</v>
      </c>
      <c r="CI63" s="31">
        <v>0</v>
      </c>
      <c r="CJ63" s="31">
        <v>0</v>
      </c>
      <c r="CK63" s="38">
        <v>0</v>
      </c>
      <c r="CL63" s="31">
        <v>0</v>
      </c>
      <c r="CM63" s="31">
        <v>0</v>
      </c>
      <c r="CN63" s="31">
        <v>0</v>
      </c>
      <c r="CO63" s="31">
        <v>0</v>
      </c>
      <c r="CP63" s="38">
        <v>0</v>
      </c>
      <c r="CQ63" s="31">
        <v>0</v>
      </c>
      <c r="CR63" s="38">
        <v>1856</v>
      </c>
      <c r="CS63" s="31">
        <v>0</v>
      </c>
      <c r="CT63" s="38">
        <v>0</v>
      </c>
      <c r="CU63" s="38">
        <v>0</v>
      </c>
      <c r="CV63" s="38">
        <v>0</v>
      </c>
      <c r="CW63" s="31">
        <v>0</v>
      </c>
      <c r="CX63" s="38">
        <v>0</v>
      </c>
      <c r="CY63" s="38">
        <v>0</v>
      </c>
      <c r="CZ63" s="38">
        <v>0</v>
      </c>
      <c r="DA63" s="38">
        <v>15550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9">
        <v>0</v>
      </c>
      <c r="DK63" s="39">
        <v>0</v>
      </c>
    </row>
    <row r="64" spans="1:115" s="17" customFormat="1" x14ac:dyDescent="0.25">
      <c r="A64" s="15" t="s">
        <v>321</v>
      </c>
      <c r="B64" s="14">
        <f t="shared" si="2"/>
        <v>342433</v>
      </c>
      <c r="C64" s="40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9">
        <v>0</v>
      </c>
      <c r="L64" s="41">
        <v>0</v>
      </c>
      <c r="M64" s="33">
        <v>0</v>
      </c>
      <c r="N64" s="41">
        <v>0</v>
      </c>
      <c r="O64" s="33">
        <v>0</v>
      </c>
      <c r="P64" s="40">
        <v>60706</v>
      </c>
      <c r="Q64" s="38">
        <v>30184</v>
      </c>
      <c r="R64" s="38">
        <v>4499</v>
      </c>
      <c r="S64" s="38">
        <v>4348</v>
      </c>
      <c r="T64" s="38">
        <v>16570</v>
      </c>
      <c r="U64" s="38">
        <v>24077</v>
      </c>
      <c r="V64" s="38">
        <v>13893</v>
      </c>
      <c r="W64" s="38">
        <v>0</v>
      </c>
      <c r="X64" s="38">
        <v>5974</v>
      </c>
      <c r="Y64" s="38">
        <v>30439</v>
      </c>
      <c r="Z64" s="38">
        <v>0</v>
      </c>
      <c r="AA64" s="38">
        <v>28693</v>
      </c>
      <c r="AB64" s="38">
        <v>6949</v>
      </c>
      <c r="AC64" s="38">
        <v>0</v>
      </c>
      <c r="AD64" s="38">
        <v>0</v>
      </c>
      <c r="AE64" s="38">
        <v>3013</v>
      </c>
      <c r="AF64" s="38">
        <v>56194</v>
      </c>
      <c r="AG64" s="38">
        <v>0</v>
      </c>
      <c r="AH64" s="38">
        <v>1193</v>
      </c>
      <c r="AI64" s="38">
        <v>50696</v>
      </c>
      <c r="AJ64" s="39">
        <v>0</v>
      </c>
      <c r="AK64" s="38">
        <v>0</v>
      </c>
      <c r="AL64" s="31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9">
        <v>0</v>
      </c>
      <c r="AX64" s="41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9">
        <v>0</v>
      </c>
      <c r="BH64" s="38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8">
        <v>0</v>
      </c>
      <c r="BR64" s="38">
        <v>0</v>
      </c>
      <c r="BS64" s="31">
        <v>0</v>
      </c>
      <c r="BT64" s="38">
        <v>0</v>
      </c>
      <c r="BU64" s="38">
        <v>0</v>
      </c>
      <c r="BV64" s="31">
        <v>1807</v>
      </c>
      <c r="BW64" s="31">
        <v>0</v>
      </c>
      <c r="BX64" s="38">
        <v>0</v>
      </c>
      <c r="BY64" s="38">
        <v>0</v>
      </c>
      <c r="BZ64" s="38">
        <v>258</v>
      </c>
      <c r="CA64" s="38">
        <v>0</v>
      </c>
      <c r="CB64" s="38">
        <v>0</v>
      </c>
      <c r="CC64" s="38">
        <v>0</v>
      </c>
      <c r="CD64" s="38">
        <v>0</v>
      </c>
      <c r="CE64" s="31">
        <v>0</v>
      </c>
      <c r="CF64" s="33">
        <v>0</v>
      </c>
      <c r="CG64" s="38">
        <v>0</v>
      </c>
      <c r="CH64" s="31">
        <v>612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200</v>
      </c>
      <c r="CQ64" s="31">
        <v>0</v>
      </c>
      <c r="CR64" s="31">
        <v>0</v>
      </c>
      <c r="CS64" s="31">
        <v>0</v>
      </c>
      <c r="CT64" s="31">
        <v>654</v>
      </c>
      <c r="CU64" s="38">
        <v>0</v>
      </c>
      <c r="CV64" s="31">
        <v>0</v>
      </c>
      <c r="CW64" s="31">
        <v>0</v>
      </c>
      <c r="CX64" s="38">
        <v>0</v>
      </c>
      <c r="CY64" s="38">
        <v>0</v>
      </c>
      <c r="CZ64" s="38">
        <v>0</v>
      </c>
      <c r="DA64" s="38">
        <v>644</v>
      </c>
      <c r="DB64" s="38">
        <v>0</v>
      </c>
      <c r="DC64" s="38">
        <v>0</v>
      </c>
      <c r="DD64" s="38">
        <v>828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9">
        <v>0</v>
      </c>
      <c r="DK64" s="39">
        <v>2</v>
      </c>
    </row>
    <row r="65" spans="1:115" s="17" customFormat="1" x14ac:dyDescent="0.25">
      <c r="A65" s="15" t="s">
        <v>322</v>
      </c>
      <c r="B65" s="14">
        <f t="shared" si="2"/>
        <v>601595</v>
      </c>
      <c r="C65" s="40">
        <v>0</v>
      </c>
      <c r="D65" s="38">
        <v>84869</v>
      </c>
      <c r="E65" s="38">
        <v>180037</v>
      </c>
      <c r="F65" s="38">
        <v>0</v>
      </c>
      <c r="G65" s="38">
        <v>13219</v>
      </c>
      <c r="H65" s="38">
        <v>58138</v>
      </c>
      <c r="I65" s="38">
        <v>44726</v>
      </c>
      <c r="J65" s="38">
        <v>102332</v>
      </c>
      <c r="K65" s="39">
        <v>48070</v>
      </c>
      <c r="L65" s="41">
        <v>0</v>
      </c>
      <c r="M65" s="33">
        <v>0</v>
      </c>
      <c r="N65" s="41">
        <v>0</v>
      </c>
      <c r="O65" s="33">
        <v>0</v>
      </c>
      <c r="P65" s="40">
        <v>0</v>
      </c>
      <c r="Q65" s="38">
        <v>2605</v>
      </c>
      <c r="R65" s="38">
        <v>238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840</v>
      </c>
      <c r="AB65" s="38">
        <v>0</v>
      </c>
      <c r="AC65" s="38">
        <v>0</v>
      </c>
      <c r="AD65" s="38">
        <v>0</v>
      </c>
      <c r="AE65" s="38">
        <v>0</v>
      </c>
      <c r="AF65" s="38">
        <v>42522</v>
      </c>
      <c r="AG65" s="38">
        <v>0</v>
      </c>
      <c r="AH65" s="38">
        <v>378</v>
      </c>
      <c r="AI65" s="38">
        <v>2140</v>
      </c>
      <c r="AJ65" s="39">
        <v>0</v>
      </c>
      <c r="AK65" s="38">
        <v>0</v>
      </c>
      <c r="AL65" s="31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9">
        <v>0</v>
      </c>
      <c r="AX65" s="41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9">
        <v>0</v>
      </c>
      <c r="BH65" s="38">
        <v>0</v>
      </c>
      <c r="BI65" s="31">
        <v>0</v>
      </c>
      <c r="BJ65" s="31">
        <v>1341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8">
        <v>0</v>
      </c>
      <c r="BR65" s="38">
        <v>0</v>
      </c>
      <c r="BS65" s="31">
        <v>0</v>
      </c>
      <c r="BT65" s="38">
        <v>0</v>
      </c>
      <c r="BU65" s="38">
        <v>0</v>
      </c>
      <c r="BV65" s="31">
        <v>444</v>
      </c>
      <c r="BW65" s="31">
        <v>0</v>
      </c>
      <c r="BX65" s="38">
        <v>0</v>
      </c>
      <c r="BY65" s="38">
        <v>0</v>
      </c>
      <c r="BZ65" s="38">
        <v>1476</v>
      </c>
      <c r="CA65" s="38">
        <v>0</v>
      </c>
      <c r="CB65" s="38">
        <v>0</v>
      </c>
      <c r="CC65" s="38">
        <v>0</v>
      </c>
      <c r="CD65" s="38">
        <v>0</v>
      </c>
      <c r="CE65" s="31">
        <v>0</v>
      </c>
      <c r="CF65" s="33">
        <v>0</v>
      </c>
      <c r="CG65" s="38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8">
        <v>0</v>
      </c>
      <c r="CV65" s="31">
        <v>3671</v>
      </c>
      <c r="CW65" s="31">
        <v>0</v>
      </c>
      <c r="CX65" s="38">
        <v>0</v>
      </c>
      <c r="CY65" s="38">
        <v>0</v>
      </c>
      <c r="CZ65" s="38">
        <v>0</v>
      </c>
      <c r="DA65" s="38">
        <v>1128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9">
        <v>13418</v>
      </c>
      <c r="DK65" s="39">
        <v>3</v>
      </c>
    </row>
    <row r="66" spans="1:115" s="17" customFormat="1" x14ac:dyDescent="0.25">
      <c r="A66" s="15" t="s">
        <v>323</v>
      </c>
      <c r="B66" s="14">
        <f t="shared" si="2"/>
        <v>446347</v>
      </c>
      <c r="C66" s="40">
        <v>0</v>
      </c>
      <c r="D66" s="38">
        <v>50676</v>
      </c>
      <c r="E66" s="38">
        <v>31207</v>
      </c>
      <c r="F66" s="38">
        <v>42045</v>
      </c>
      <c r="G66" s="38">
        <v>51910</v>
      </c>
      <c r="H66" s="38">
        <v>13520</v>
      </c>
      <c r="I66" s="38">
        <v>37243</v>
      </c>
      <c r="J66" s="38">
        <v>108593</v>
      </c>
      <c r="K66" s="39">
        <v>43488</v>
      </c>
      <c r="L66" s="41">
        <v>0</v>
      </c>
      <c r="M66" s="33">
        <v>0</v>
      </c>
      <c r="N66" s="41">
        <v>0</v>
      </c>
      <c r="O66" s="33">
        <v>0</v>
      </c>
      <c r="P66" s="40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213</v>
      </c>
      <c r="AB66" s="38">
        <v>0</v>
      </c>
      <c r="AC66" s="38">
        <v>0</v>
      </c>
      <c r="AD66" s="38">
        <v>0</v>
      </c>
      <c r="AE66" s="38">
        <v>0</v>
      </c>
      <c r="AF66" s="38">
        <v>1580</v>
      </c>
      <c r="AG66" s="38">
        <v>0</v>
      </c>
      <c r="AH66" s="38">
        <v>0</v>
      </c>
      <c r="AI66" s="38">
        <v>20029</v>
      </c>
      <c r="AJ66" s="39">
        <v>0</v>
      </c>
      <c r="AK66" s="38">
        <v>0</v>
      </c>
      <c r="AL66" s="31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9">
        <v>0</v>
      </c>
      <c r="AX66" s="41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9">
        <v>0</v>
      </c>
      <c r="BH66" s="38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8">
        <v>0</v>
      </c>
      <c r="BR66" s="38">
        <v>0</v>
      </c>
      <c r="BS66" s="31">
        <v>0</v>
      </c>
      <c r="BT66" s="38">
        <v>0</v>
      </c>
      <c r="BU66" s="38">
        <v>0</v>
      </c>
      <c r="BV66" s="31">
        <v>346</v>
      </c>
      <c r="BW66" s="31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1">
        <v>0</v>
      </c>
      <c r="CF66" s="33">
        <v>0</v>
      </c>
      <c r="CG66" s="38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8">
        <v>0</v>
      </c>
      <c r="CV66" s="31">
        <v>0</v>
      </c>
      <c r="CW66" s="31">
        <v>0</v>
      </c>
      <c r="CX66" s="38">
        <v>0</v>
      </c>
      <c r="CY66" s="38">
        <v>0</v>
      </c>
      <c r="CZ66" s="38">
        <v>0</v>
      </c>
      <c r="DA66" s="38">
        <v>1543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9">
        <v>26723</v>
      </c>
      <c r="DK66" s="39">
        <v>17231</v>
      </c>
    </row>
    <row r="67" spans="1:115" s="17" customFormat="1" x14ac:dyDescent="0.25">
      <c r="A67" s="15" t="s">
        <v>324</v>
      </c>
      <c r="B67" s="14">
        <f t="shared" si="2"/>
        <v>143758</v>
      </c>
      <c r="C67" s="40">
        <v>0</v>
      </c>
      <c r="D67" s="38">
        <v>0</v>
      </c>
      <c r="E67" s="38">
        <v>56354</v>
      </c>
      <c r="F67" s="38">
        <v>0</v>
      </c>
      <c r="G67" s="38">
        <v>46368</v>
      </c>
      <c r="H67" s="38">
        <v>7009</v>
      </c>
      <c r="I67" s="38">
        <v>0</v>
      </c>
      <c r="J67" s="38">
        <v>22408</v>
      </c>
      <c r="K67" s="39">
        <v>3240</v>
      </c>
      <c r="L67" s="41">
        <v>0</v>
      </c>
      <c r="M67" s="33">
        <v>0</v>
      </c>
      <c r="N67" s="41">
        <v>0</v>
      </c>
      <c r="O67" s="33">
        <v>0</v>
      </c>
      <c r="P67" s="40">
        <v>0</v>
      </c>
      <c r="Q67" s="38">
        <v>423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135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9">
        <v>0</v>
      </c>
      <c r="AK67" s="38">
        <v>0</v>
      </c>
      <c r="AL67" s="31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9">
        <v>0</v>
      </c>
      <c r="AX67" s="41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9">
        <v>0</v>
      </c>
      <c r="BH67" s="38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8">
        <v>0</v>
      </c>
      <c r="BR67" s="38">
        <v>0</v>
      </c>
      <c r="BS67" s="31">
        <v>0</v>
      </c>
      <c r="BT67" s="38">
        <v>0</v>
      </c>
      <c r="BU67" s="38">
        <v>0</v>
      </c>
      <c r="BV67" s="31">
        <v>0</v>
      </c>
      <c r="BW67" s="31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1">
        <v>0</v>
      </c>
      <c r="CF67" s="33">
        <v>0</v>
      </c>
      <c r="CG67" s="38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2486</v>
      </c>
      <c r="CQ67" s="31">
        <v>0</v>
      </c>
      <c r="CR67" s="31">
        <v>0</v>
      </c>
      <c r="CS67" s="31">
        <v>0</v>
      </c>
      <c r="CT67" s="31">
        <v>0</v>
      </c>
      <c r="CU67" s="38">
        <v>0</v>
      </c>
      <c r="CV67" s="31">
        <v>2374</v>
      </c>
      <c r="CW67" s="31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9">
        <v>2961</v>
      </c>
      <c r="DK67" s="39">
        <v>0</v>
      </c>
    </row>
    <row r="68" spans="1:115" s="17" customFormat="1" x14ac:dyDescent="0.25">
      <c r="A68" s="15" t="s">
        <v>325</v>
      </c>
      <c r="B68" s="14">
        <f t="shared" si="2"/>
        <v>441703</v>
      </c>
      <c r="C68" s="40">
        <v>0</v>
      </c>
      <c r="D68" s="38">
        <v>23588</v>
      </c>
      <c r="E68" s="38">
        <v>47053</v>
      </c>
      <c r="F68" s="38">
        <v>0</v>
      </c>
      <c r="G68" s="38">
        <v>22737</v>
      </c>
      <c r="H68" s="38">
        <v>18549</v>
      </c>
      <c r="I68" s="38">
        <v>1517</v>
      </c>
      <c r="J68" s="38">
        <v>5984</v>
      </c>
      <c r="K68" s="39">
        <v>0</v>
      </c>
      <c r="L68" s="41">
        <v>0</v>
      </c>
      <c r="M68" s="33">
        <v>0</v>
      </c>
      <c r="N68" s="41">
        <v>0</v>
      </c>
      <c r="O68" s="33">
        <v>0</v>
      </c>
      <c r="P68" s="40">
        <v>0</v>
      </c>
      <c r="Q68" s="38">
        <v>68140</v>
      </c>
      <c r="R68" s="38">
        <v>0</v>
      </c>
      <c r="S68" s="38">
        <v>0</v>
      </c>
      <c r="T68" s="38">
        <v>21969</v>
      </c>
      <c r="U68" s="38">
        <v>0</v>
      </c>
      <c r="V68" s="38">
        <v>4710</v>
      </c>
      <c r="W68" s="38">
        <v>0</v>
      </c>
      <c r="X68" s="38">
        <v>0</v>
      </c>
      <c r="Y68" s="38">
        <v>3575</v>
      </c>
      <c r="Z68" s="38">
        <v>0</v>
      </c>
      <c r="AA68" s="38">
        <v>0</v>
      </c>
      <c r="AB68" s="38">
        <v>3048</v>
      </c>
      <c r="AC68" s="38">
        <v>182</v>
      </c>
      <c r="AD68" s="38">
        <v>0</v>
      </c>
      <c r="AE68" s="38">
        <v>0</v>
      </c>
      <c r="AF68" s="38">
        <v>108985</v>
      </c>
      <c r="AG68" s="38">
        <v>0</v>
      </c>
      <c r="AH68" s="38">
        <v>17521</v>
      </c>
      <c r="AI68" s="38">
        <v>72044</v>
      </c>
      <c r="AJ68" s="39">
        <v>0</v>
      </c>
      <c r="AK68" s="38">
        <v>0</v>
      </c>
      <c r="AL68" s="31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9">
        <v>0</v>
      </c>
      <c r="AX68" s="41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9">
        <v>0</v>
      </c>
      <c r="BH68" s="38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8">
        <v>0</v>
      </c>
      <c r="BR68" s="38">
        <v>0</v>
      </c>
      <c r="BS68" s="31">
        <v>0</v>
      </c>
      <c r="BT68" s="38">
        <v>0</v>
      </c>
      <c r="BU68" s="38">
        <v>0</v>
      </c>
      <c r="BV68" s="31">
        <v>3981</v>
      </c>
      <c r="BW68" s="31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31">
        <v>0</v>
      </c>
      <c r="CF68" s="33">
        <v>0</v>
      </c>
      <c r="CG68" s="38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2090</v>
      </c>
      <c r="CQ68" s="31">
        <v>0</v>
      </c>
      <c r="CR68" s="31">
        <v>0</v>
      </c>
      <c r="CS68" s="31">
        <v>0</v>
      </c>
      <c r="CT68" s="31">
        <v>0</v>
      </c>
      <c r="CU68" s="38">
        <v>0</v>
      </c>
      <c r="CV68" s="31">
        <v>2173</v>
      </c>
      <c r="CW68" s="31">
        <v>0</v>
      </c>
      <c r="CX68" s="38">
        <v>0</v>
      </c>
      <c r="CY68" s="38">
        <v>0</v>
      </c>
      <c r="CZ68" s="38">
        <v>0</v>
      </c>
      <c r="DA68" s="38">
        <v>2792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0</v>
      </c>
      <c r="DI68" s="38">
        <v>0</v>
      </c>
      <c r="DJ68" s="39">
        <v>11065</v>
      </c>
      <c r="DK68" s="39">
        <v>0</v>
      </c>
    </row>
    <row r="69" spans="1:115" s="17" customFormat="1" x14ac:dyDescent="0.25">
      <c r="A69" s="15" t="s">
        <v>326</v>
      </c>
      <c r="B69" s="14">
        <f t="shared" si="2"/>
        <v>2407</v>
      </c>
      <c r="C69" s="40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9">
        <v>0</v>
      </c>
      <c r="L69" s="41">
        <v>0</v>
      </c>
      <c r="M69" s="33">
        <v>0</v>
      </c>
      <c r="N69" s="41">
        <v>0</v>
      </c>
      <c r="O69" s="33">
        <v>0</v>
      </c>
      <c r="P69" s="46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9">
        <v>0</v>
      </c>
      <c r="AK69" s="38">
        <v>0</v>
      </c>
      <c r="AL69" s="31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9">
        <v>0</v>
      </c>
      <c r="AX69" s="41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9">
        <v>0</v>
      </c>
      <c r="BH69" s="38">
        <v>0</v>
      </c>
      <c r="BI69" s="38">
        <v>0</v>
      </c>
      <c r="BJ69" s="31">
        <v>0</v>
      </c>
      <c r="BK69" s="38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1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31">
        <v>0</v>
      </c>
      <c r="CF69" s="39">
        <v>0</v>
      </c>
      <c r="CG69" s="38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8">
        <v>0</v>
      </c>
      <c r="CQ69" s="31">
        <v>0</v>
      </c>
      <c r="CR69" s="38">
        <v>0</v>
      </c>
      <c r="CS69" s="31">
        <v>0</v>
      </c>
      <c r="CT69" s="38">
        <v>0</v>
      </c>
      <c r="CU69" s="38">
        <v>0</v>
      </c>
      <c r="CV69" s="38">
        <v>0</v>
      </c>
      <c r="CW69" s="31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9">
        <v>570</v>
      </c>
      <c r="DK69" s="39">
        <v>1837</v>
      </c>
    </row>
    <row r="70" spans="1:115" s="17" customFormat="1" x14ac:dyDescent="0.25">
      <c r="A70" s="16" t="s">
        <v>327</v>
      </c>
      <c r="B70" s="21">
        <f>SUM(C70:DK70)</f>
        <v>55556057</v>
      </c>
      <c r="C70" s="21">
        <f t="shared" ref="C70:BN70" si="3">SUM(C2:C69)</f>
        <v>0</v>
      </c>
      <c r="D70" s="45">
        <f t="shared" si="3"/>
        <v>662797</v>
      </c>
      <c r="E70" s="45">
        <f t="shared" si="3"/>
        <v>895985</v>
      </c>
      <c r="F70" s="45">
        <f t="shared" si="3"/>
        <v>132275</v>
      </c>
      <c r="G70" s="45">
        <f t="shared" si="3"/>
        <v>728604</v>
      </c>
      <c r="H70" s="45">
        <f t="shared" si="3"/>
        <v>372741</v>
      </c>
      <c r="I70" s="45">
        <f t="shared" si="3"/>
        <v>255585</v>
      </c>
      <c r="J70" s="45">
        <f t="shared" si="3"/>
        <v>679364</v>
      </c>
      <c r="K70" s="50">
        <f t="shared" si="3"/>
        <v>263890</v>
      </c>
      <c r="L70" s="45">
        <f t="shared" si="3"/>
        <v>54801</v>
      </c>
      <c r="M70" s="50">
        <f t="shared" si="3"/>
        <v>3160330</v>
      </c>
      <c r="N70" s="45">
        <f t="shared" si="3"/>
        <v>636050</v>
      </c>
      <c r="O70" s="50">
        <f t="shared" si="3"/>
        <v>987813</v>
      </c>
      <c r="P70" s="21">
        <f t="shared" si="3"/>
        <v>911781</v>
      </c>
      <c r="Q70" s="45">
        <f t="shared" si="3"/>
        <v>4801930</v>
      </c>
      <c r="R70" s="45">
        <f t="shared" si="3"/>
        <v>492883</v>
      </c>
      <c r="S70" s="45">
        <f t="shared" si="3"/>
        <v>1108642</v>
      </c>
      <c r="T70" s="45">
        <f t="shared" si="3"/>
        <v>3873633</v>
      </c>
      <c r="U70" s="45">
        <f t="shared" si="3"/>
        <v>5396322</v>
      </c>
      <c r="V70" s="45">
        <f t="shared" si="3"/>
        <v>958694</v>
      </c>
      <c r="W70" s="45">
        <f t="shared" si="3"/>
        <v>5819</v>
      </c>
      <c r="X70" s="45">
        <f t="shared" si="3"/>
        <v>192317</v>
      </c>
      <c r="Y70" s="45">
        <f t="shared" si="3"/>
        <v>4893593</v>
      </c>
      <c r="Z70" s="45">
        <f t="shared" si="3"/>
        <v>1419</v>
      </c>
      <c r="AA70" s="45">
        <f t="shared" si="3"/>
        <v>1909197</v>
      </c>
      <c r="AB70" s="45">
        <f t="shared" si="3"/>
        <v>800792</v>
      </c>
      <c r="AC70" s="45">
        <f t="shared" si="3"/>
        <v>179110</v>
      </c>
      <c r="AD70" s="45">
        <f t="shared" si="3"/>
        <v>78573</v>
      </c>
      <c r="AE70" s="45">
        <f t="shared" si="3"/>
        <v>4866927</v>
      </c>
      <c r="AF70" s="45">
        <f t="shared" si="3"/>
        <v>1997065</v>
      </c>
      <c r="AG70" s="45">
        <f t="shared" si="3"/>
        <v>4739</v>
      </c>
      <c r="AH70" s="45">
        <f t="shared" si="3"/>
        <v>278351</v>
      </c>
      <c r="AI70" s="45">
        <f t="shared" si="3"/>
        <v>2413158</v>
      </c>
      <c r="AJ70" s="50">
        <f t="shared" si="3"/>
        <v>0</v>
      </c>
      <c r="AK70" s="45">
        <f t="shared" si="3"/>
        <v>1484932</v>
      </c>
      <c r="AL70" s="45">
        <f t="shared" si="3"/>
        <v>399340</v>
      </c>
      <c r="AM70" s="45">
        <f t="shared" si="3"/>
        <v>279836</v>
      </c>
      <c r="AN70" s="45">
        <f t="shared" si="3"/>
        <v>19717</v>
      </c>
      <c r="AO70" s="45">
        <f t="shared" si="3"/>
        <v>195083</v>
      </c>
      <c r="AP70" s="45">
        <f t="shared" si="3"/>
        <v>7161</v>
      </c>
      <c r="AQ70" s="45">
        <f t="shared" si="3"/>
        <v>1355732</v>
      </c>
      <c r="AR70" s="45">
        <f t="shared" si="3"/>
        <v>119690</v>
      </c>
      <c r="AS70" s="45">
        <f t="shared" si="3"/>
        <v>1657891</v>
      </c>
      <c r="AT70" s="45">
        <f t="shared" si="3"/>
        <v>784692</v>
      </c>
      <c r="AU70" s="45">
        <f t="shared" si="3"/>
        <v>393</v>
      </c>
      <c r="AV70" s="45">
        <f t="shared" si="3"/>
        <v>2628419</v>
      </c>
      <c r="AW70" s="50">
        <f t="shared" si="3"/>
        <v>530138</v>
      </c>
      <c r="AX70" s="45">
        <f t="shared" si="3"/>
        <v>184993</v>
      </c>
      <c r="AY70" s="45">
        <f t="shared" si="3"/>
        <v>19308</v>
      </c>
      <c r="AZ70" s="45">
        <f t="shared" si="3"/>
        <v>22767</v>
      </c>
      <c r="BA70" s="45">
        <f t="shared" si="3"/>
        <v>15188</v>
      </c>
      <c r="BB70" s="45">
        <f t="shared" si="3"/>
        <v>23914</v>
      </c>
      <c r="BC70" s="45">
        <f t="shared" si="3"/>
        <v>142098</v>
      </c>
      <c r="BD70" s="45">
        <f t="shared" si="3"/>
        <v>9824</v>
      </c>
      <c r="BE70" s="45">
        <f t="shared" si="3"/>
        <v>19126</v>
      </c>
      <c r="BF70" s="45">
        <f t="shared" si="3"/>
        <v>111715</v>
      </c>
      <c r="BG70" s="50">
        <f t="shared" si="3"/>
        <v>115709</v>
      </c>
      <c r="BH70" s="45">
        <f t="shared" si="3"/>
        <v>0</v>
      </c>
      <c r="BI70" s="45">
        <f t="shared" si="3"/>
        <v>0</v>
      </c>
      <c r="BJ70" s="45">
        <f t="shared" si="3"/>
        <v>41197</v>
      </c>
      <c r="BK70" s="45">
        <f t="shared" si="3"/>
        <v>0</v>
      </c>
      <c r="BL70" s="45">
        <f t="shared" si="3"/>
        <v>1464</v>
      </c>
      <c r="BM70" s="45">
        <f>SUM(BM2:BM69)</f>
        <v>5099</v>
      </c>
      <c r="BN70" s="45">
        <f t="shared" si="3"/>
        <v>0</v>
      </c>
      <c r="BO70" s="45">
        <f t="shared" ref="BO70:DK70" si="4">SUM(BO2:BO69)</f>
        <v>0</v>
      </c>
      <c r="BP70" s="45">
        <f t="shared" si="4"/>
        <v>0</v>
      </c>
      <c r="BQ70" s="45">
        <f t="shared" si="4"/>
        <v>0</v>
      </c>
      <c r="BR70" s="45">
        <f>SUM(BR2:BR69)</f>
        <v>22752</v>
      </c>
      <c r="BS70" s="45">
        <f t="shared" si="4"/>
        <v>0</v>
      </c>
      <c r="BT70" s="45">
        <f t="shared" si="4"/>
        <v>0</v>
      </c>
      <c r="BU70" s="45">
        <f t="shared" si="4"/>
        <v>0</v>
      </c>
      <c r="BV70" s="45">
        <f t="shared" si="4"/>
        <v>54511</v>
      </c>
      <c r="BW70" s="45">
        <f t="shared" ref="BW70" si="5">SUM(BW2:BW69)</f>
        <v>20406</v>
      </c>
      <c r="BX70" s="45">
        <f t="shared" si="4"/>
        <v>0</v>
      </c>
      <c r="BY70" s="45">
        <f t="shared" si="4"/>
        <v>0</v>
      </c>
      <c r="BZ70" s="45">
        <f>SUM(BZ2:BZ69)</f>
        <v>125261</v>
      </c>
      <c r="CA70" s="45">
        <f t="shared" si="4"/>
        <v>0</v>
      </c>
      <c r="CB70" s="45">
        <f t="shared" si="4"/>
        <v>0</v>
      </c>
      <c r="CC70" s="45">
        <f t="shared" si="4"/>
        <v>4242</v>
      </c>
      <c r="CD70" s="45">
        <f t="shared" si="4"/>
        <v>0</v>
      </c>
      <c r="CE70" s="45">
        <f t="shared" si="4"/>
        <v>0</v>
      </c>
      <c r="CF70" s="50">
        <f t="shared" si="4"/>
        <v>0</v>
      </c>
      <c r="CG70" s="45">
        <f t="shared" si="4"/>
        <v>30554</v>
      </c>
      <c r="CH70" s="45">
        <f t="shared" si="4"/>
        <v>144860</v>
      </c>
      <c r="CI70" s="45">
        <f t="shared" si="4"/>
        <v>0</v>
      </c>
      <c r="CJ70" s="45">
        <f t="shared" si="4"/>
        <v>133</v>
      </c>
      <c r="CK70" s="45">
        <f t="shared" si="4"/>
        <v>2317</v>
      </c>
      <c r="CL70" s="45">
        <f t="shared" si="4"/>
        <v>4232</v>
      </c>
      <c r="CM70" s="45">
        <f t="shared" si="4"/>
        <v>0</v>
      </c>
      <c r="CN70" s="45">
        <f t="shared" si="4"/>
        <v>16556</v>
      </c>
      <c r="CO70" s="45">
        <f>SUM(CO2:CO69)</f>
        <v>3</v>
      </c>
      <c r="CP70" s="45">
        <f t="shared" si="4"/>
        <v>69994</v>
      </c>
      <c r="CQ70" s="45">
        <f t="shared" si="4"/>
        <v>10</v>
      </c>
      <c r="CR70" s="45">
        <f t="shared" si="4"/>
        <v>11421</v>
      </c>
      <c r="CS70" s="45">
        <f t="shared" si="4"/>
        <v>0</v>
      </c>
      <c r="CT70" s="45">
        <f t="shared" si="4"/>
        <v>85927</v>
      </c>
      <c r="CU70" s="45">
        <f t="shared" si="4"/>
        <v>47442</v>
      </c>
      <c r="CV70" s="45">
        <f t="shared" si="4"/>
        <v>45479</v>
      </c>
      <c r="CW70" s="45">
        <f t="shared" si="4"/>
        <v>0</v>
      </c>
      <c r="CX70" s="45">
        <f t="shared" si="4"/>
        <v>0</v>
      </c>
      <c r="CY70" s="45">
        <f t="shared" si="4"/>
        <v>2912</v>
      </c>
      <c r="CZ70" s="45">
        <f t="shared" si="4"/>
        <v>638</v>
      </c>
      <c r="DA70" s="45">
        <f t="shared" si="4"/>
        <v>157373</v>
      </c>
      <c r="DB70" s="45">
        <f t="shared" si="4"/>
        <v>0</v>
      </c>
      <c r="DC70" s="45">
        <f t="shared" si="4"/>
        <v>27837</v>
      </c>
      <c r="DD70" s="45">
        <f t="shared" si="4"/>
        <v>21367</v>
      </c>
      <c r="DE70" s="45">
        <f t="shared" si="4"/>
        <v>10298</v>
      </c>
      <c r="DF70" s="45">
        <f t="shared" si="4"/>
        <v>19614</v>
      </c>
      <c r="DG70" s="45">
        <f t="shared" si="4"/>
        <v>48</v>
      </c>
      <c r="DH70" s="45">
        <f t="shared" si="4"/>
        <v>24714</v>
      </c>
      <c r="DI70" s="45">
        <f t="shared" si="4"/>
        <v>4847</v>
      </c>
      <c r="DJ70" s="50">
        <f t="shared" si="4"/>
        <v>267957</v>
      </c>
      <c r="DK70" s="21">
        <f t="shared" si="4"/>
        <v>161746</v>
      </c>
    </row>
    <row r="71" spans="1:115" x14ac:dyDescent="0.25">
      <c r="B71" s="23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 Christine</cp:lastModifiedBy>
  <cp:lastPrinted>2019-03-14T07:12:57Z</cp:lastPrinted>
  <dcterms:created xsi:type="dcterms:W3CDTF">2018-03-15T07:42:13Z</dcterms:created>
  <dcterms:modified xsi:type="dcterms:W3CDTF">2021-03-01T10:23:11Z</dcterms:modified>
</cp:coreProperties>
</file>